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2300" windowWidth="28800" windowHeight="17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'Sheet1'!$A$2:$X$62</definedName>
  </definedNames>
  <calcPr fullCalcOnLoad="1"/>
</workbook>
</file>

<file path=xl/sharedStrings.xml><?xml version="1.0" encoding="utf-8"?>
<sst xmlns="http://schemas.openxmlformats.org/spreadsheetml/2006/main" count="288" uniqueCount="123">
  <si>
    <t>F</t>
  </si>
  <si>
    <t>S</t>
  </si>
  <si>
    <t>M</t>
  </si>
  <si>
    <t>T</t>
  </si>
  <si>
    <t>W</t>
  </si>
  <si>
    <t>F</t>
  </si>
  <si>
    <t>August Activities</t>
  </si>
  <si>
    <t>September Activities</t>
  </si>
  <si>
    <t>October Activities</t>
  </si>
  <si>
    <t>November Activities</t>
  </si>
  <si>
    <t>December Activities</t>
  </si>
  <si>
    <t>February Activities</t>
  </si>
  <si>
    <t>March Activities</t>
  </si>
  <si>
    <t>April Activities</t>
  </si>
  <si>
    <t>May Activities</t>
  </si>
  <si>
    <t>Th</t>
  </si>
  <si>
    <r>
      <t>8</t>
    </r>
    <r>
      <rPr>
        <sz val="8"/>
        <rFont val="Century Gothic"/>
        <family val="2"/>
      </rPr>
      <t xml:space="preserve"> End of summer School</t>
    </r>
  </si>
  <si>
    <r>
      <t>1</t>
    </r>
    <r>
      <rPr>
        <sz val="8"/>
        <rFont val="Century Gothic"/>
        <family val="2"/>
      </rPr>
      <t xml:space="preserve"> New Year’s Day</t>
    </r>
  </si>
  <si>
    <r>
      <t>17</t>
    </r>
    <r>
      <rPr>
        <sz val="8"/>
        <rFont val="Century Gothic"/>
        <family val="2"/>
      </rPr>
      <t xml:space="preserve"> M.L. King Jr. Day</t>
    </r>
  </si>
  <si>
    <r>
      <t>21</t>
    </r>
    <r>
      <rPr>
        <sz val="8"/>
        <rFont val="Century Gothic"/>
        <family val="2"/>
      </rPr>
      <t xml:space="preserve"> Presidents Day</t>
    </r>
  </si>
  <si>
    <r>
      <t>6</t>
    </r>
    <r>
      <rPr>
        <sz val="8"/>
        <rFont val="Century Gothic"/>
        <family val="2"/>
      </rPr>
      <t xml:space="preserve"> Labor Day</t>
    </r>
  </si>
  <si>
    <r>
      <t xml:space="preserve">11 </t>
    </r>
    <r>
      <rPr>
        <sz val="8"/>
        <rFont val="Century Gothic"/>
        <family val="2"/>
      </rPr>
      <t xml:space="preserve">Columbus Day </t>
    </r>
  </si>
  <si>
    <r>
      <t>31</t>
    </r>
    <r>
      <rPr>
        <sz val="8"/>
        <rFont val="Century Gothic"/>
        <family val="2"/>
      </rPr>
      <t xml:space="preserve"> Halloween</t>
    </r>
  </si>
  <si>
    <r>
      <t>11</t>
    </r>
    <r>
      <rPr>
        <sz val="8"/>
        <rFont val="Century Gothic"/>
        <family val="2"/>
      </rPr>
      <t xml:space="preserve"> Veterans Day</t>
    </r>
  </si>
  <si>
    <r>
      <t xml:space="preserve">25 </t>
    </r>
    <r>
      <rPr>
        <sz val="8"/>
        <rFont val="Century Gothic"/>
        <family val="2"/>
      </rPr>
      <t>Thanksgiving Day</t>
    </r>
  </si>
  <si>
    <r>
      <t>30</t>
    </r>
    <r>
      <rPr>
        <sz val="8"/>
        <rFont val="Century Gothic"/>
        <family val="2"/>
      </rPr>
      <t xml:space="preserve"> Memorial Day</t>
    </r>
  </si>
  <si>
    <r>
      <t>25</t>
    </r>
    <r>
      <rPr>
        <sz val="8"/>
        <rFont val="Century Gothic"/>
        <family val="2"/>
      </rPr>
      <t xml:space="preserve"> Christmas Day</t>
    </r>
  </si>
  <si>
    <t xml:space="preserve"> </t>
  </si>
  <si>
    <t>Qtr1</t>
  </si>
  <si>
    <t>Qtr3</t>
  </si>
  <si>
    <t>Qtr4</t>
  </si>
  <si>
    <t>June  Activities</t>
  </si>
  <si>
    <t>28 -Board Meeting</t>
  </si>
  <si>
    <t>4   Holiday Independence</t>
  </si>
  <si>
    <t>July Activities</t>
  </si>
  <si>
    <t>13 - Dedication Sabbath</t>
  </si>
  <si>
    <t>31- Aug 2 - Teacher's Convention</t>
  </si>
  <si>
    <t>12 - Grandparents Day</t>
  </si>
  <si>
    <t>16 - URC Training</t>
  </si>
  <si>
    <t>15 - School Begins</t>
  </si>
  <si>
    <t>19 - URC Training</t>
  </si>
  <si>
    <t>8 - Taste of National Event</t>
  </si>
  <si>
    <t>27  Parent's/Teacher Conference</t>
  </si>
  <si>
    <t>10 - Honoring Veterans</t>
  </si>
  <si>
    <t>21-25    Thanksgiving Break</t>
  </si>
  <si>
    <t>17 - Thanksgiving Program</t>
  </si>
  <si>
    <t>12-16 1st Week of Prayer</t>
  </si>
  <si>
    <t>TBD - Pastor's Appreciation Day</t>
  </si>
  <si>
    <t>19-PreK/K Visitation Day (Potential Students)</t>
  </si>
  <si>
    <t>13-16 Spirit Week</t>
  </si>
  <si>
    <t>10-13  2nd Week of Prayer</t>
  </si>
  <si>
    <t>1-4 Teacher's Appreciation Week</t>
  </si>
  <si>
    <r>
      <t xml:space="preserve">25  </t>
    </r>
    <r>
      <rPr>
        <sz val="11"/>
        <rFont val="Arial"/>
        <family val="2"/>
      </rPr>
      <t>Board Meeting</t>
    </r>
  </si>
  <si>
    <r>
      <t xml:space="preserve">29  </t>
    </r>
    <r>
      <rPr>
        <sz val="11"/>
        <rFont val="Arial"/>
        <family val="2"/>
      </rPr>
      <t>Board Meeting</t>
    </r>
  </si>
  <si>
    <t>27-  Board Meeting</t>
  </si>
  <si>
    <t>29   Board Meeting</t>
  </si>
  <si>
    <t>30 - Board Meeting</t>
  </si>
  <si>
    <t>26   Board Meeting</t>
  </si>
  <si>
    <t>23   Board Meeting</t>
  </si>
  <si>
    <t>27   Board Meeting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</si>
  <si>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</si>
  <si>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</si>
  <si>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</si>
  <si>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</si>
  <si>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</si>
  <si>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</si>
  <si>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</si>
  <si>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</si>
  <si>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</si>
  <si>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</si>
  <si>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25 - Board Meeting</t>
  </si>
  <si>
    <t>Days</t>
  </si>
  <si>
    <t>Hours</t>
  </si>
  <si>
    <t>Goal:</t>
  </si>
  <si>
    <t>hours</t>
  </si>
  <si>
    <t>12-23   MAP Testing</t>
  </si>
  <si>
    <t>4&amp;18 - URC Training</t>
  </si>
  <si>
    <t>16- Martin Luther King Day (No Sch.)</t>
  </si>
  <si>
    <t>23 - Map Testing (23-Feb 3)</t>
  </si>
  <si>
    <t>Qtr 2</t>
  </si>
  <si>
    <t>13-  2nd Quarter Ends (38 days)</t>
  </si>
  <si>
    <t>21- 1st Quarter Ends (43 days)</t>
  </si>
  <si>
    <t>20- Presidents Day (No School)</t>
  </si>
  <si>
    <t>9-11 - Music Festival</t>
  </si>
  <si>
    <t>24 - 3rd Quarter Ends ( 36 days)</t>
  </si>
  <si>
    <t>24-5 - Map Testing</t>
  </si>
  <si>
    <r>
      <t>Goal - 1074 Hours (</t>
    </r>
    <r>
      <rPr>
        <sz val="9"/>
        <rFont val="Arial"/>
        <family val="2"/>
      </rPr>
      <t>w/3snowday</t>
    </r>
    <r>
      <rPr>
        <sz val="12"/>
        <rFont val="Arial"/>
        <family val="2"/>
      </rPr>
      <t>)</t>
    </r>
  </si>
  <si>
    <t>25 - 4th Quarter Ends (37 days)</t>
  </si>
  <si>
    <t>25 - Graduation /24 - RiverCleaning</t>
  </si>
  <si>
    <t>Springs Adventist Academy   l    2022-2023 CALENDAR</t>
  </si>
  <si>
    <t>School Picture Taking</t>
  </si>
  <si>
    <t>3 - Education Sabbath</t>
  </si>
  <si>
    <t>22   Board Meeting</t>
  </si>
  <si>
    <t>5- Labor Day (No School)</t>
  </si>
  <si>
    <t>1 - Education Sabbath</t>
  </si>
  <si>
    <t>3-6 - Fall Break</t>
  </si>
  <si>
    <t>5- Education Sabbath</t>
  </si>
  <si>
    <t>3- Education Sabbath</t>
  </si>
  <si>
    <t>19-30 Christmas Break</t>
  </si>
  <si>
    <t>2 - Break ends/Class Resumes</t>
  </si>
  <si>
    <t>7 - Education Sabbath</t>
  </si>
  <si>
    <t>12 - Valentines Banquet</t>
  </si>
  <si>
    <t>23 - Board Meeting</t>
  </si>
  <si>
    <t>Break (16-half day &amp; 21 full day)</t>
  </si>
  <si>
    <t>4 - Education Sabbath</t>
  </si>
  <si>
    <t>2-3 URC Training (No School)</t>
  </si>
  <si>
    <t>6 - Education Sabbath</t>
  </si>
  <si>
    <t>23 - Hiking (half school day)</t>
  </si>
  <si>
    <t>Total Days</t>
  </si>
  <si>
    <t>Total Hours</t>
  </si>
  <si>
    <t>DC</t>
  </si>
  <si>
    <t>Trip</t>
  </si>
  <si>
    <t>Total Hours/School Days - 1080</t>
  </si>
  <si>
    <t>14 -Christmas Program</t>
  </si>
  <si>
    <t>27-30  Spring Break/DC Trip</t>
  </si>
  <si>
    <t>26-27 URC Training (No School)</t>
  </si>
  <si>
    <t xml:space="preserve">24- PBL </t>
  </si>
  <si>
    <t>13-14 - URC Training (No school)</t>
  </si>
  <si>
    <t>21 - PBL</t>
  </si>
  <si>
    <t>10 - Snow shoeing,ski,sledding day</t>
  </si>
  <si>
    <t>20- PBL Chinese NY; 23 PTC</t>
  </si>
  <si>
    <t>6- PTC (Parents/Teacher Conferences)</t>
  </si>
  <si>
    <t>Total Hours/Instructional - 1080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</si>
</sst>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color indexed="17"/>
      <name val="Arial"/>
      <family val="2"/>
    </font>
    <font>
      <b/>
      <sz val="6.5"/>
      <name val="Century Gothic"/>
      <family val="2"/>
    </font>
    <font>
      <sz val="7"/>
      <name val="Century Gothic"/>
      <family val="2"/>
    </font>
    <font>
      <b/>
      <sz val="9"/>
      <color indexed="9"/>
      <name val="Century Gothic"/>
      <family val="2"/>
    </font>
    <font>
      <sz val="7.5"/>
      <name val="Century Gothic"/>
      <family val="2"/>
    </font>
    <font>
      <sz val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56"/>
      <name val="Century Gothic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0"/>
      <name val="Arial"/>
      <family val="2"/>
    </font>
    <font>
      <sz val="12"/>
      <color indexed="17"/>
      <name val="Arial"/>
      <family val="2"/>
    </font>
    <font>
      <sz val="11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1"/>
      <color indexed="17"/>
      <name val="Arial"/>
      <family val="2"/>
    </font>
    <font>
      <sz val="11"/>
      <color indexed="53"/>
      <name val="Arial"/>
      <family val="2"/>
    </font>
    <font>
      <sz val="10"/>
      <color indexed="53"/>
      <name val="Arial"/>
      <family val="2"/>
    </font>
    <font>
      <sz val="10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color indexed="62"/>
      <name val="Arial"/>
      <family val="2"/>
    </font>
    <font>
      <b/>
      <sz val="10.5"/>
      <color indexed="10"/>
      <name val="Arial"/>
      <family val="2"/>
    </font>
    <font>
      <sz val="7"/>
      <color indexed="10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7"/>
      <color indexed="21"/>
      <name val="Arial"/>
      <family val="2"/>
    </font>
    <font>
      <sz val="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1F497D"/>
      <name val="Century Gothic"/>
      <family val="2"/>
    </font>
    <font>
      <sz val="8"/>
      <color rgb="FFFF000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FF0000"/>
      <name val="Arial"/>
      <family val="2"/>
    </font>
    <font>
      <sz val="12"/>
      <color rgb="FF00B050"/>
      <name val="Arial"/>
      <family val="2"/>
    </font>
    <font>
      <sz val="11"/>
      <color rgb="FFFF0000"/>
      <name val="Arial"/>
      <family val="2"/>
    </font>
    <font>
      <b/>
      <sz val="10"/>
      <color rgb="FF00B050"/>
      <name val="Arial"/>
      <family val="2"/>
    </font>
    <font>
      <sz val="11"/>
      <color rgb="FF0C12FF"/>
      <name val="Arial"/>
      <family val="2"/>
    </font>
    <font>
      <sz val="10"/>
      <color rgb="FF0C12FF"/>
      <name val="Arial"/>
      <family val="2"/>
    </font>
    <font>
      <sz val="12"/>
      <color rgb="FFFF0000"/>
      <name val="Arial"/>
      <family val="2"/>
    </font>
    <font>
      <sz val="11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sz val="10"/>
      <color theme="9" tint="-0.24997000396251678"/>
      <name val="Arial"/>
      <family val="2"/>
    </font>
    <font>
      <sz val="10"/>
      <color theme="3" tint="-0.24997000396251678"/>
      <name val="Arial"/>
      <family val="2"/>
    </font>
    <font>
      <sz val="12"/>
      <color rgb="FF0C12FF"/>
      <name val="Arial"/>
      <family val="2"/>
    </font>
    <font>
      <b/>
      <sz val="12"/>
      <color rgb="FF00B050"/>
      <name val="Arial"/>
      <family val="2"/>
    </font>
    <font>
      <sz val="10"/>
      <color rgb="FF2908F5"/>
      <name val="Arial"/>
      <family val="2"/>
    </font>
    <font>
      <sz val="11"/>
      <color rgb="FF2908F5"/>
      <name val="Arial"/>
      <family val="2"/>
    </font>
    <font>
      <sz val="12"/>
      <color theme="4"/>
      <name val="Arial"/>
      <family val="2"/>
    </font>
    <font>
      <sz val="11"/>
      <color theme="9" tint="-0.24997000396251678"/>
      <name val="Arial"/>
      <family val="2"/>
    </font>
    <font>
      <b/>
      <sz val="10.5"/>
      <color rgb="FFFF0000"/>
      <name val="Arial"/>
      <family val="2"/>
    </font>
    <font>
      <sz val="7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sz val="7"/>
      <color theme="8" tint="-0.4999699890613556"/>
      <name val="Arial"/>
      <family val="2"/>
    </font>
    <font>
      <sz val="8"/>
      <color theme="8" tint="-0.4999699890613556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7E0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33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>
        <color rgb="FF333300"/>
      </right>
      <top/>
      <bottom style="medium">
        <color rgb="FF333300"/>
      </bottom>
    </border>
    <border>
      <left style="medium">
        <color rgb="FF92CDDC"/>
      </left>
      <right style="medium">
        <color rgb="FF333300"/>
      </right>
      <top/>
      <bottom style="medium">
        <color rgb="FF333300"/>
      </bottom>
    </border>
    <border>
      <left/>
      <right/>
      <top/>
      <bottom style="medium">
        <color rgb="FF333300"/>
      </bottom>
    </border>
    <border>
      <left style="medium">
        <color rgb="FF92CDDC"/>
      </left>
      <right style="medium">
        <color rgb="FF333300"/>
      </right>
      <top/>
      <bottom style="medium">
        <color rgb="FF92CDDC"/>
      </bottom>
    </border>
    <border>
      <left/>
      <right style="medium">
        <color rgb="FF333300"/>
      </right>
      <top/>
      <bottom style="medium">
        <color rgb="FF92CDDC"/>
      </bottom>
    </border>
    <border>
      <left/>
      <right/>
      <top/>
      <bottom style="medium">
        <color rgb="FF92CDDC"/>
      </bottom>
    </border>
    <border>
      <left/>
      <right/>
      <top style="medium">
        <color rgb="FF92CDDC"/>
      </top>
      <bottom/>
    </border>
    <border>
      <left/>
      <right style="medium">
        <color rgb="FF92CDDC"/>
      </right>
      <top/>
      <bottom style="medium">
        <color rgb="FF333300"/>
      </bottom>
    </border>
    <border>
      <left/>
      <right style="medium">
        <color rgb="FF92CDDC"/>
      </right>
      <top/>
      <bottom style="medium">
        <color rgb="FF92CDDC"/>
      </bottom>
    </border>
    <border>
      <left/>
      <right style="medium">
        <color rgb="FF92CDDC"/>
      </right>
      <top/>
      <bottom/>
    </border>
    <border>
      <left/>
      <right style="medium">
        <color rgb="FF9EADD6"/>
      </right>
      <top/>
      <bottom style="medium">
        <color rgb="FF333300"/>
      </bottom>
    </border>
    <border>
      <left/>
      <right style="medium">
        <color rgb="FF948A54"/>
      </right>
      <top/>
      <bottom style="medium">
        <color rgb="FF333300"/>
      </bottom>
    </border>
    <border>
      <left/>
      <right style="medium">
        <color rgb="FF948A54"/>
      </right>
      <top/>
      <bottom style="medium">
        <color rgb="FF948A54"/>
      </bottom>
    </border>
    <border>
      <left style="medium">
        <color rgb="FF92CDDC"/>
      </left>
      <right style="medium">
        <color rgb="FF9EADD6"/>
      </right>
      <top/>
      <bottom style="medium">
        <color rgb="FF333300"/>
      </bottom>
    </border>
    <border>
      <left style="medium">
        <color rgb="FF92CDDC"/>
      </left>
      <right style="medium">
        <color rgb="FF948A54"/>
      </right>
      <top/>
      <bottom style="medium">
        <color rgb="FF333300"/>
      </bottom>
    </border>
    <border>
      <left style="medium">
        <color rgb="FF92CDDC"/>
      </left>
      <right style="medium">
        <color rgb="FF948A54"/>
      </right>
      <top/>
      <bottom style="medium">
        <color rgb="FF92CDDC"/>
      </bottom>
    </border>
    <border>
      <left/>
      <right style="medium">
        <color rgb="FF948A54"/>
      </right>
      <top/>
      <bottom style="medium">
        <color rgb="FF92CDDC"/>
      </bottom>
    </border>
    <border>
      <left/>
      <right style="medium">
        <color rgb="FF9EADD6"/>
      </right>
      <top/>
      <bottom style="medium">
        <color rgb="FF948A54"/>
      </bottom>
    </border>
    <border>
      <left/>
      <right style="medium">
        <color rgb="FF333300"/>
      </right>
      <top/>
      <bottom style="medium">
        <color rgb="FF948A54"/>
      </bottom>
    </border>
    <border>
      <left style="medium">
        <color rgb="FF92CDDC"/>
      </left>
      <right style="medium">
        <color rgb="FF9EADD6"/>
      </right>
      <top/>
      <bottom style="medium">
        <color rgb="FF948A54"/>
      </bottom>
    </border>
    <border>
      <left/>
      <right/>
      <top/>
      <bottom style="medium">
        <color rgb="FF948A54"/>
      </bottom>
    </border>
    <border>
      <left style="medium">
        <color rgb="FF92CDDC"/>
      </left>
      <right style="medium">
        <color rgb="FF948A54"/>
      </right>
      <top/>
      <bottom style="medium">
        <color rgb="FF948A5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>
        <color rgb="FF92CDDC"/>
      </top>
      <bottom style="medium">
        <color rgb="FF92CDDC"/>
      </bottom>
    </border>
    <border>
      <left/>
      <right style="medium">
        <color rgb="FF92CDDC"/>
      </right>
      <top style="medium">
        <color rgb="FF92CDDC"/>
      </top>
      <bottom/>
    </border>
    <border>
      <left style="medium">
        <color rgb="FF92CDDC"/>
      </left>
      <right style="medium">
        <color rgb="FF92CDDC"/>
      </right>
      <top/>
      <bottom/>
    </border>
    <border>
      <left style="medium">
        <color rgb="FF92CDDC"/>
      </left>
      <right/>
      <top style="medium">
        <color rgb="FF92CDDC"/>
      </top>
      <bottom/>
    </border>
    <border>
      <left style="medium">
        <color rgb="FF92CDDC"/>
      </left>
      <right/>
      <top/>
      <bottom/>
    </border>
    <border>
      <left style="medium">
        <color rgb="FF92CDDC"/>
      </left>
      <right/>
      <top/>
      <bottom style="medium">
        <color rgb="FF92CDDC"/>
      </bottom>
    </border>
    <border>
      <left/>
      <right/>
      <top style="medium">
        <color rgb="FF333300"/>
      </top>
      <bottom style="medium">
        <color rgb="FF92CDDC"/>
      </bottom>
    </border>
    <border>
      <left/>
      <right style="medium">
        <color rgb="FF92CDDC"/>
      </right>
      <top style="medium">
        <color rgb="FF333300"/>
      </top>
      <bottom style="medium">
        <color rgb="FF92CDDC"/>
      </bottom>
    </border>
    <border>
      <left style="medium">
        <color rgb="FF92CDDC"/>
      </left>
      <right/>
      <top style="medium">
        <color rgb="FF92CDDC"/>
      </top>
      <bottom style="medium">
        <color rgb="FF333300"/>
      </bottom>
    </border>
    <border>
      <left/>
      <right/>
      <top style="medium">
        <color rgb="FF92CDDC"/>
      </top>
      <bottom style="medium">
        <color rgb="FF333300"/>
      </bottom>
    </border>
    <border>
      <left/>
      <right style="medium">
        <color rgb="FF92CDDC"/>
      </right>
      <top style="medium">
        <color rgb="FF92CDDC"/>
      </top>
      <bottom style="medium">
        <color rgb="FF333300"/>
      </bottom>
    </border>
    <border>
      <left style="medium">
        <color rgb="FF92CDDC"/>
      </left>
      <right/>
      <top/>
      <bottom style="medium">
        <color rgb="FF333300"/>
      </bottom>
    </border>
    <border>
      <left style="medium">
        <color rgb="FF92CDDC"/>
      </left>
      <right/>
      <top/>
      <bottom style="medium">
        <color rgb="FF9EADD6"/>
      </bottom>
    </border>
    <border>
      <left/>
      <right/>
      <top/>
      <bottom style="medium">
        <color rgb="FF9EADD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1" fillId="34" borderId="14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34" borderId="16" xfId="0" applyFont="1" applyFill="1" applyBorder="1" applyAlignment="1">
      <alignment horizontal="center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0" fillId="0" borderId="0" xfId="0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0" fillId="34" borderId="18" xfId="0" applyFont="1" applyFill="1" applyBorder="1" applyAlignment="1">
      <alignment horizontal="center" wrapText="1"/>
    </xf>
    <xf numFmtId="0" fontId="11" fillId="34" borderId="18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2" fillId="0" borderId="16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20" xfId="0" applyFont="1" applyBorder="1" applyAlignment="1">
      <alignment vertical="top" wrapText="1"/>
    </xf>
    <xf numFmtId="0" fontId="10" fillId="0" borderId="21" xfId="0" applyFont="1" applyBorder="1" applyAlignment="1">
      <alignment horizontal="center" wrapText="1"/>
    </xf>
    <xf numFmtId="0" fontId="11" fillId="33" borderId="22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0" fillId="34" borderId="24" xfId="0" applyFont="1" applyFill="1" applyBorder="1" applyAlignment="1">
      <alignment horizontal="center" wrapText="1"/>
    </xf>
    <xf numFmtId="0" fontId="11" fillId="34" borderId="25" xfId="0" applyFont="1" applyFill="1" applyBorder="1" applyAlignment="1">
      <alignment horizontal="center" wrapText="1"/>
    </xf>
    <xf numFmtId="0" fontId="11" fillId="34" borderId="26" xfId="0" applyFont="1" applyFill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0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0" fillId="34" borderId="30" xfId="0" applyFont="1" applyFill="1" applyBorder="1" applyAlignment="1">
      <alignment horizontal="center" wrapText="1"/>
    </xf>
    <xf numFmtId="0" fontId="10" fillId="34" borderId="31" xfId="0" applyFont="1" applyFill="1" applyBorder="1" applyAlignment="1">
      <alignment horizontal="center" wrapText="1"/>
    </xf>
    <xf numFmtId="0" fontId="11" fillId="34" borderId="32" xfId="0" applyFont="1" applyFill="1" applyBorder="1" applyAlignment="1">
      <alignment horizontal="center" wrapText="1"/>
    </xf>
    <xf numFmtId="0" fontId="11" fillId="34" borderId="31" xfId="0" applyFont="1" applyFill="1" applyBorder="1" applyAlignment="1">
      <alignment horizontal="center" wrapText="1"/>
    </xf>
    <xf numFmtId="0" fontId="11" fillId="33" borderId="27" xfId="0" applyFont="1" applyFill="1" applyBorder="1" applyAlignment="1">
      <alignment horizontal="center" wrapText="1"/>
    </xf>
    <xf numFmtId="0" fontId="16" fillId="0" borderId="2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88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36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22" fontId="2" fillId="0" borderId="0" xfId="0" applyNumberFormat="1" applyFont="1" applyAlignment="1">
      <alignment/>
    </xf>
    <xf numFmtId="22" fontId="2" fillId="0" borderId="0" xfId="0" applyNumberFormat="1" applyFont="1" applyAlignment="1" quotePrefix="1">
      <alignment/>
    </xf>
    <xf numFmtId="22" fontId="4" fillId="0" borderId="0" xfId="0" applyNumberFormat="1" applyFont="1" applyAlignment="1" quotePrefix="1">
      <alignment/>
    </xf>
    <xf numFmtId="0" fontId="17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38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/>
    </xf>
    <xf numFmtId="16" fontId="3" fillId="0" borderId="0" xfId="0" applyNumberFormat="1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17" fontId="3" fillId="39" borderId="0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/>
    </xf>
    <xf numFmtId="0" fontId="8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0" fontId="90" fillId="38" borderId="0" xfId="0" applyFont="1" applyFill="1" applyBorder="1" applyAlignment="1">
      <alignment/>
    </xf>
    <xf numFmtId="0" fontId="90" fillId="40" borderId="10" xfId="0" applyFont="1" applyFill="1" applyBorder="1" applyAlignment="1">
      <alignment/>
    </xf>
    <xf numFmtId="0" fontId="91" fillId="41" borderId="0" xfId="0" applyFont="1" applyFill="1" applyBorder="1" applyAlignment="1">
      <alignment horizontal="center"/>
    </xf>
    <xf numFmtId="0" fontId="92" fillId="41" borderId="0" xfId="0" applyFont="1" applyFill="1" applyBorder="1" applyAlignment="1">
      <alignment horizontal="center"/>
    </xf>
    <xf numFmtId="0" fontId="91" fillId="42" borderId="0" xfId="0" applyFont="1" applyFill="1" applyBorder="1" applyAlignment="1">
      <alignment/>
    </xf>
    <xf numFmtId="0" fontId="91" fillId="42" borderId="0" xfId="0" applyFont="1" applyFill="1" applyBorder="1" applyAlignment="1">
      <alignment horizontal="center"/>
    </xf>
    <xf numFmtId="0" fontId="89" fillId="38" borderId="0" xfId="0" applyFont="1" applyFill="1" applyBorder="1" applyAlignment="1">
      <alignment horizontal="center"/>
    </xf>
    <xf numFmtId="0" fontId="93" fillId="0" borderId="0" xfId="0" applyFont="1" applyAlignment="1">
      <alignment/>
    </xf>
    <xf numFmtId="0" fontId="89" fillId="40" borderId="10" xfId="0" applyFont="1" applyFill="1" applyBorder="1" applyAlignment="1">
      <alignment/>
    </xf>
    <xf numFmtId="0" fontId="91" fillId="36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91" fillId="0" borderId="33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89" fillId="39" borderId="0" xfId="0" applyFont="1" applyFill="1" applyBorder="1" applyAlignment="1">
      <alignment horizontal="center"/>
    </xf>
    <xf numFmtId="0" fontId="91" fillId="35" borderId="0" xfId="0" applyFont="1" applyFill="1" applyBorder="1" applyAlignment="1">
      <alignment horizontal="center"/>
    </xf>
    <xf numFmtId="0" fontId="89" fillId="0" borderId="0" xfId="0" applyFont="1" applyBorder="1" applyAlignment="1">
      <alignment/>
    </xf>
    <xf numFmtId="0" fontId="91" fillId="36" borderId="0" xfId="0" applyFont="1" applyFill="1" applyBorder="1" applyAlignment="1">
      <alignment/>
    </xf>
    <xf numFmtId="0" fontId="89" fillId="37" borderId="0" xfId="0" applyFont="1" applyFill="1" applyBorder="1" applyAlignment="1">
      <alignment/>
    </xf>
    <xf numFmtId="0" fontId="91" fillId="37" borderId="0" xfId="0" applyFont="1" applyFill="1" applyBorder="1" applyAlignment="1">
      <alignment/>
    </xf>
    <xf numFmtId="0" fontId="89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90" fillId="36" borderId="0" xfId="0" applyFont="1" applyFill="1" applyBorder="1" applyAlignment="1">
      <alignment/>
    </xf>
    <xf numFmtId="0" fontId="90" fillId="37" borderId="10" xfId="0" applyFont="1" applyFill="1" applyBorder="1" applyAlignment="1">
      <alignment/>
    </xf>
    <xf numFmtId="0" fontId="94" fillId="0" borderId="0" xfId="0" applyFont="1" applyBorder="1" applyAlignment="1" quotePrefix="1">
      <alignment/>
    </xf>
    <xf numFmtId="0" fontId="95" fillId="0" borderId="0" xfId="0" applyFont="1" applyBorder="1" applyAlignment="1" quotePrefix="1">
      <alignment/>
    </xf>
    <xf numFmtId="0" fontId="9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4" fillId="0" borderId="33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43" borderId="33" xfId="0" applyFont="1" applyFill="1" applyBorder="1" applyAlignment="1">
      <alignment horizontal="center"/>
    </xf>
    <xf numFmtId="17" fontId="17" fillId="0" borderId="35" xfId="0" applyNumberFormat="1" applyFont="1" applyFill="1" applyBorder="1" applyAlignment="1" quotePrefix="1">
      <alignment horizontal="center"/>
    </xf>
    <xf numFmtId="17" fontId="17" fillId="0" borderId="35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4" fillId="0" borderId="36" xfId="0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9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6" fontId="23" fillId="0" borderId="0" xfId="0" applyNumberFormat="1" applyFont="1" applyAlignment="1">
      <alignment horizontal="left"/>
    </xf>
    <xf numFmtId="0" fontId="95" fillId="0" borderId="0" xfId="0" applyFont="1" applyAlignment="1">
      <alignment horizontal="left"/>
    </xf>
    <xf numFmtId="16" fontId="26" fillId="0" borderId="10" xfId="0" applyNumberFormat="1" applyFont="1" applyFill="1" applyBorder="1" applyAlignment="1">
      <alignment horizontal="left"/>
    </xf>
    <xf numFmtId="0" fontId="23" fillId="44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0" fillId="45" borderId="33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6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left"/>
    </xf>
    <xf numFmtId="16" fontId="23" fillId="0" borderId="0" xfId="0" applyNumberFormat="1" applyFont="1" applyFill="1" applyAlignment="1">
      <alignment horizontal="left"/>
    </xf>
    <xf numFmtId="0" fontId="95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43" borderId="33" xfId="0" applyFont="1" applyFill="1" applyBorder="1" applyAlignment="1">
      <alignment/>
    </xf>
    <xf numFmtId="0" fontId="0" fillId="46" borderId="33" xfId="0" applyFont="1" applyFill="1" applyBorder="1" applyAlignment="1">
      <alignment horizontal="center"/>
    </xf>
    <xf numFmtId="0" fontId="0" fillId="47" borderId="3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48" borderId="33" xfId="0" applyFont="1" applyFill="1" applyBorder="1" applyAlignment="1">
      <alignment horizontal="center"/>
    </xf>
    <xf numFmtId="0" fontId="0" fillId="48" borderId="33" xfId="0" applyFont="1" applyFill="1" applyBorder="1" applyAlignment="1">
      <alignment/>
    </xf>
    <xf numFmtId="0" fontId="0" fillId="45" borderId="3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35" borderId="33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left"/>
    </xf>
    <xf numFmtId="0" fontId="98" fillId="35" borderId="33" xfId="0" applyFont="1" applyFill="1" applyBorder="1" applyAlignment="1">
      <alignment horizontal="center"/>
    </xf>
    <xf numFmtId="0" fontId="23" fillId="46" borderId="0" xfId="0" applyFont="1" applyFill="1" applyBorder="1" applyAlignment="1">
      <alignment horizontal="left"/>
    </xf>
    <xf numFmtId="0" fontId="23" fillId="46" borderId="0" xfId="0" applyFont="1" applyFill="1" applyAlignment="1">
      <alignment/>
    </xf>
    <xf numFmtId="0" fontId="99" fillId="0" borderId="0" xfId="0" applyFont="1" applyBorder="1" applyAlignment="1">
      <alignment/>
    </xf>
    <xf numFmtId="0" fontId="97" fillId="0" borderId="0" xfId="0" applyFont="1" applyAlignment="1">
      <alignment horizontal="left"/>
    </xf>
    <xf numFmtId="0" fontId="98" fillId="0" borderId="33" xfId="0" applyFont="1" applyFill="1" applyBorder="1" applyAlignment="1">
      <alignment horizontal="center"/>
    </xf>
    <xf numFmtId="0" fontId="98" fillId="0" borderId="33" xfId="0" applyFont="1" applyBorder="1" applyAlignment="1">
      <alignment horizontal="center"/>
    </xf>
    <xf numFmtId="0" fontId="98" fillId="45" borderId="33" xfId="0" applyFont="1" applyFill="1" applyBorder="1" applyAlignment="1">
      <alignment horizontal="center"/>
    </xf>
    <xf numFmtId="0" fontId="2" fillId="43" borderId="0" xfId="0" applyFont="1" applyFill="1" applyAlignment="1">
      <alignment/>
    </xf>
    <xf numFmtId="0" fontId="23" fillId="43" borderId="0" xfId="0" applyFont="1" applyFill="1" applyAlignment="1">
      <alignment horizontal="left"/>
    </xf>
    <xf numFmtId="0" fontId="93" fillId="0" borderId="0" xfId="0" applyFont="1" applyFill="1" applyAlignment="1">
      <alignment/>
    </xf>
    <xf numFmtId="0" fontId="97" fillId="0" borderId="0" xfId="0" applyFont="1" applyBorder="1" applyAlignment="1">
      <alignment horizontal="left"/>
    </xf>
    <xf numFmtId="0" fontId="100" fillId="0" borderId="0" xfId="0" applyFont="1" applyAlignment="1">
      <alignment/>
    </xf>
    <xf numFmtId="0" fontId="101" fillId="0" borderId="33" xfId="0" applyFont="1" applyFill="1" applyBorder="1" applyAlignment="1">
      <alignment horizontal="center"/>
    </xf>
    <xf numFmtId="0" fontId="98" fillId="0" borderId="33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Alignment="1">
      <alignment/>
    </xf>
    <xf numFmtId="0" fontId="102" fillId="0" borderId="33" xfId="0" applyFont="1" applyFill="1" applyBorder="1" applyAlignment="1">
      <alignment horizontal="center"/>
    </xf>
    <xf numFmtId="0" fontId="93" fillId="0" borderId="33" xfId="0" applyFont="1" applyFill="1" applyBorder="1" applyAlignment="1">
      <alignment horizontal="center"/>
    </xf>
    <xf numFmtId="0" fontId="93" fillId="0" borderId="33" xfId="0" applyFont="1" applyFill="1" applyBorder="1" applyAlignment="1">
      <alignment/>
    </xf>
    <xf numFmtId="0" fontId="93" fillId="48" borderId="33" xfId="0" applyFont="1" applyFill="1" applyBorder="1" applyAlignment="1">
      <alignment/>
    </xf>
    <xf numFmtId="0" fontId="103" fillId="49" borderId="33" xfId="0" applyFont="1" applyFill="1" applyBorder="1" applyAlignment="1">
      <alignment horizontal="center"/>
    </xf>
    <xf numFmtId="0" fontId="0" fillId="50" borderId="33" xfId="0" applyFont="1" applyFill="1" applyBorder="1" applyAlignment="1">
      <alignment horizontal="center"/>
    </xf>
    <xf numFmtId="0" fontId="23" fillId="50" borderId="0" xfId="0" applyFont="1" applyFill="1" applyAlignment="1">
      <alignment/>
    </xf>
    <xf numFmtId="0" fontId="4" fillId="50" borderId="0" xfId="0" applyFont="1" applyFill="1" applyAlignment="1">
      <alignment/>
    </xf>
    <xf numFmtId="0" fontId="0" fillId="0" borderId="0" xfId="0" applyFont="1" applyAlignment="1">
      <alignment horizontal="right"/>
    </xf>
    <xf numFmtId="0" fontId="99" fillId="0" borderId="0" xfId="0" applyFont="1" applyAlignment="1">
      <alignment/>
    </xf>
    <xf numFmtId="0" fontId="104" fillId="0" borderId="0" xfId="0" applyFont="1" applyAlignment="1">
      <alignment/>
    </xf>
    <xf numFmtId="0" fontId="94" fillId="0" borderId="0" xfId="0" applyFont="1" applyAlignment="1">
      <alignment/>
    </xf>
    <xf numFmtId="0" fontId="105" fillId="0" borderId="0" xfId="0" applyFont="1" applyAlignment="1">
      <alignment/>
    </xf>
    <xf numFmtId="0" fontId="105" fillId="0" borderId="37" xfId="0" applyFont="1" applyBorder="1" applyAlignment="1">
      <alignment/>
    </xf>
    <xf numFmtId="0" fontId="106" fillId="0" borderId="33" xfId="0" applyFont="1" applyFill="1" applyBorder="1" applyAlignment="1">
      <alignment horizontal="center"/>
    </xf>
    <xf numFmtId="0" fontId="107" fillId="0" borderId="0" xfId="0" applyFont="1" applyBorder="1" applyAlignment="1">
      <alignment horizontal="left"/>
    </xf>
    <xf numFmtId="0" fontId="0" fillId="51" borderId="33" xfId="0" applyFont="1" applyFill="1" applyBorder="1" applyAlignment="1">
      <alignment horizontal="center"/>
    </xf>
    <xf numFmtId="0" fontId="23" fillId="51" borderId="0" xfId="0" applyFont="1" applyFill="1" applyAlignment="1">
      <alignment horizontal="left"/>
    </xf>
    <xf numFmtId="0" fontId="108" fillId="0" borderId="0" xfId="0" applyFont="1" applyAlignment="1">
      <alignment/>
    </xf>
    <xf numFmtId="0" fontId="2" fillId="51" borderId="0" xfId="0" applyFont="1" applyFill="1" applyAlignment="1">
      <alignment/>
    </xf>
    <xf numFmtId="0" fontId="0" fillId="19" borderId="33" xfId="0" applyFont="1" applyFill="1" applyBorder="1" applyAlignment="1">
      <alignment horizontal="center"/>
    </xf>
    <xf numFmtId="0" fontId="109" fillId="0" borderId="0" xfId="0" applyFont="1" applyAlignment="1">
      <alignment/>
    </xf>
    <xf numFmtId="0" fontId="95" fillId="35" borderId="0" xfId="0" applyFont="1" applyFill="1" applyAlignment="1">
      <alignment/>
    </xf>
    <xf numFmtId="0" fontId="110" fillId="0" borderId="0" xfId="0" applyFont="1" applyBorder="1" applyAlignment="1">
      <alignment horizontal="right"/>
    </xf>
    <xf numFmtId="0" fontId="23" fillId="35" borderId="0" xfId="0" applyFont="1" applyFill="1" applyBorder="1" applyAlignment="1">
      <alignment horizontal="left"/>
    </xf>
    <xf numFmtId="0" fontId="111" fillId="0" borderId="0" xfId="0" applyFont="1" applyAlignment="1">
      <alignment/>
    </xf>
    <xf numFmtId="0" fontId="0" fillId="8" borderId="33" xfId="0" applyFont="1" applyFill="1" applyBorder="1" applyAlignment="1">
      <alignment horizontal="center"/>
    </xf>
    <xf numFmtId="0" fontId="0" fillId="50" borderId="33" xfId="0" applyFont="1" applyFill="1" applyBorder="1" applyAlignment="1">
      <alignment/>
    </xf>
    <xf numFmtId="0" fontId="2" fillId="50" borderId="0" xfId="0" applyFont="1" applyFill="1" applyAlignment="1">
      <alignment/>
    </xf>
    <xf numFmtId="0" fontId="112" fillId="45" borderId="33" xfId="0" applyFont="1" applyFill="1" applyBorder="1" applyAlignment="1">
      <alignment horizontal="center"/>
    </xf>
    <xf numFmtId="0" fontId="23" fillId="50" borderId="0" xfId="0" applyFont="1" applyFill="1" applyBorder="1" applyAlignment="1">
      <alignment horizontal="left"/>
    </xf>
    <xf numFmtId="0" fontId="23" fillId="52" borderId="0" xfId="0" applyFont="1" applyFill="1" applyAlignment="1">
      <alignment horizontal="left"/>
    </xf>
    <xf numFmtId="0" fontId="113" fillId="50" borderId="0" xfId="0" applyFont="1" applyFill="1" applyBorder="1" applyAlignment="1">
      <alignment horizontal="left"/>
    </xf>
    <xf numFmtId="0" fontId="114" fillId="50" borderId="0" xfId="0" applyFont="1" applyFill="1" applyAlignment="1">
      <alignment/>
    </xf>
    <xf numFmtId="0" fontId="115" fillId="50" borderId="0" xfId="0" applyFont="1" applyFill="1" applyBorder="1" applyAlignment="1">
      <alignment/>
    </xf>
    <xf numFmtId="0" fontId="99" fillId="50" borderId="0" xfId="0" applyFont="1" applyFill="1" applyAlignment="1">
      <alignment/>
    </xf>
    <xf numFmtId="0" fontId="104" fillId="50" borderId="0" xfId="0" applyFont="1" applyFill="1" applyAlignment="1">
      <alignment/>
    </xf>
    <xf numFmtId="17" fontId="17" fillId="53" borderId="0" xfId="0" applyNumberFormat="1" applyFont="1" applyFill="1" applyBorder="1" applyAlignment="1" quotePrefix="1">
      <alignment horizontal="center"/>
    </xf>
    <xf numFmtId="17" fontId="17" fillId="53" borderId="0" xfId="0" applyNumberFormat="1" applyFont="1" applyFill="1" applyBorder="1" applyAlignment="1">
      <alignment horizontal="center"/>
    </xf>
    <xf numFmtId="17" fontId="17" fillId="53" borderId="34" xfId="0" applyNumberFormat="1" applyFont="1" applyFill="1" applyBorder="1" applyAlignment="1">
      <alignment horizontal="center"/>
    </xf>
    <xf numFmtId="17" fontId="17" fillId="53" borderId="38" xfId="0" applyNumberFormat="1" applyFont="1" applyFill="1" applyBorder="1" applyAlignment="1" quotePrefix="1">
      <alignment horizontal="center"/>
    </xf>
    <xf numFmtId="17" fontId="17" fillId="53" borderId="39" xfId="0" applyNumberFormat="1" applyFont="1" applyFill="1" applyBorder="1" applyAlignment="1" quotePrefix="1">
      <alignment horizontal="center"/>
    </xf>
    <xf numFmtId="17" fontId="17" fillId="53" borderId="40" xfId="0" applyNumberFormat="1" applyFont="1" applyFill="1" applyBorder="1" applyAlignment="1" quotePrefix="1">
      <alignment horizontal="center"/>
    </xf>
    <xf numFmtId="17" fontId="17" fillId="53" borderId="41" xfId="0" applyNumberFormat="1" applyFont="1" applyFill="1" applyBorder="1" applyAlignment="1" quotePrefix="1">
      <alignment horizontal="center"/>
    </xf>
    <xf numFmtId="17" fontId="17" fillId="53" borderId="10" xfId="0" applyNumberFormat="1" applyFont="1" applyFill="1" applyBorder="1" applyAlignment="1" quotePrefix="1">
      <alignment horizontal="center"/>
    </xf>
    <xf numFmtId="17" fontId="17" fillId="53" borderId="42" xfId="0" applyNumberFormat="1" applyFont="1" applyFill="1" applyBorder="1" applyAlignment="1" quotePrefix="1">
      <alignment horizontal="center"/>
    </xf>
    <xf numFmtId="17" fontId="17" fillId="53" borderId="43" xfId="0" applyNumberFormat="1" applyFont="1" applyFill="1" applyBorder="1" applyAlignment="1" quotePrefix="1">
      <alignment horizontal="center"/>
    </xf>
    <xf numFmtId="17" fontId="17" fillId="53" borderId="34" xfId="0" applyNumberFormat="1" applyFont="1" applyFill="1" applyBorder="1" applyAlignment="1" quotePrefix="1">
      <alignment horizontal="center"/>
    </xf>
    <xf numFmtId="0" fontId="2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7" fontId="17" fillId="53" borderId="44" xfId="0" applyNumberFormat="1" applyFont="1" applyFill="1" applyBorder="1" applyAlignment="1" quotePrefix="1">
      <alignment horizontal="center"/>
    </xf>
    <xf numFmtId="0" fontId="17" fillId="53" borderId="44" xfId="0" applyFont="1" applyFill="1" applyBorder="1" applyAlignment="1">
      <alignment horizontal="center"/>
    </xf>
    <xf numFmtId="0" fontId="17" fillId="53" borderId="35" xfId="0" applyFont="1" applyFill="1" applyBorder="1" applyAlignment="1">
      <alignment horizontal="center"/>
    </xf>
    <xf numFmtId="17" fontId="17" fillId="53" borderId="45" xfId="0" applyNumberFormat="1" applyFont="1" applyFill="1" applyBorder="1" applyAlignment="1" quotePrefix="1">
      <alignment horizontal="center"/>
    </xf>
    <xf numFmtId="17" fontId="17" fillId="53" borderId="35" xfId="0" applyNumberFormat="1" applyFont="1" applyFill="1" applyBorder="1" applyAlignment="1" quotePrefix="1">
      <alignment horizontal="center"/>
    </xf>
    <xf numFmtId="17" fontId="17" fillId="53" borderId="10" xfId="0" applyNumberFormat="1" applyFont="1" applyFill="1" applyBorder="1" applyAlignment="1">
      <alignment horizontal="center"/>
    </xf>
    <xf numFmtId="0" fontId="14" fillId="0" borderId="46" xfId="0" applyFont="1" applyBorder="1" applyAlignment="1">
      <alignment vertical="top" wrapText="1"/>
    </xf>
    <xf numFmtId="0" fontId="14" fillId="0" borderId="47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48" xfId="0" applyFont="1" applyBorder="1" applyAlignment="1">
      <alignment vertical="top"/>
    </xf>
    <xf numFmtId="0" fontId="15" fillId="0" borderId="49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0" fontId="15" fillId="0" borderId="51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53" xfId="0" applyFont="1" applyBorder="1" applyAlignment="1">
      <alignment vertical="top" wrapText="1"/>
    </xf>
    <xf numFmtId="17" fontId="12" fillId="54" borderId="54" xfId="0" applyNumberFormat="1" applyFont="1" applyFill="1" applyBorder="1" applyAlignment="1">
      <alignment horizontal="center" wrapText="1"/>
    </xf>
    <xf numFmtId="17" fontId="12" fillId="54" borderId="55" xfId="0" applyNumberFormat="1" applyFont="1" applyFill="1" applyBorder="1" applyAlignment="1">
      <alignment horizontal="center" wrapText="1"/>
    </xf>
    <xf numFmtId="17" fontId="12" fillId="54" borderId="56" xfId="0" applyNumberFormat="1" applyFont="1" applyFill="1" applyBorder="1" applyAlignment="1">
      <alignment horizontal="center" wrapText="1"/>
    </xf>
    <xf numFmtId="17" fontId="12" fillId="54" borderId="57" xfId="0" applyNumberFormat="1" applyFont="1" applyFill="1" applyBorder="1" applyAlignment="1">
      <alignment horizontal="center" wrapText="1"/>
    </xf>
    <xf numFmtId="17" fontId="12" fillId="54" borderId="13" xfId="0" applyNumberFormat="1" applyFont="1" applyFill="1" applyBorder="1" applyAlignment="1">
      <alignment horizontal="center" wrapText="1"/>
    </xf>
    <xf numFmtId="17" fontId="12" fillId="54" borderId="18" xfId="0" applyNumberFormat="1" applyFont="1" applyFill="1" applyBorder="1" applyAlignment="1">
      <alignment horizontal="center" wrapText="1"/>
    </xf>
    <xf numFmtId="0" fontId="15" fillId="0" borderId="47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17" fontId="12" fillId="54" borderId="58" xfId="0" applyNumberFormat="1" applyFont="1" applyFill="1" applyBorder="1" applyAlignment="1">
      <alignment horizontal="center" wrapText="1"/>
    </xf>
    <xf numFmtId="17" fontId="12" fillId="54" borderId="59" xfId="0" applyNumberFormat="1" applyFont="1" applyFill="1" applyBorder="1" applyAlignment="1">
      <alignment horizontal="center" wrapText="1"/>
    </xf>
    <xf numFmtId="0" fontId="14" fillId="0" borderId="49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108</xdr:row>
      <xdr:rowOff>28575</xdr:rowOff>
    </xdr:from>
    <xdr:to>
      <xdr:col>9</xdr:col>
      <xdr:colOff>457200</xdr:colOff>
      <xdr:row>109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0150" y="18278475"/>
          <a:ext cx="2543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Calendar Template by calendarlabs.com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tabSelected="1" zoomScale="163" zoomScaleNormal="163" zoomScalePageLayoutView="187" workbookViewId="0" topLeftCell="A20">
      <selection activeCell="Z38" sqref="Z38"/>
    </sheetView>
  </sheetViews>
  <sheetFormatPr defaultColWidth="9.140625" defaultRowHeight="12.75"/>
  <cols>
    <col min="1" max="1" width="27.7109375" style="1" customWidth="1"/>
    <col min="2" max="2" width="0.9921875" style="1" customWidth="1"/>
    <col min="3" max="3" width="2.8515625" style="6" customWidth="1"/>
    <col min="4" max="5" width="3.421875" style="6" customWidth="1"/>
    <col min="6" max="9" width="3.140625" style="6" customWidth="1"/>
    <col min="10" max="10" width="0.71875" style="1" hidden="1" customWidth="1"/>
    <col min="11" max="11" width="1.28515625" style="13" hidden="1" customWidth="1"/>
    <col min="12" max="12" width="0.85546875" style="3" hidden="1" customWidth="1"/>
    <col min="13" max="13" width="0.9921875" style="1" hidden="1" customWidth="1"/>
    <col min="14" max="14" width="2.8515625" style="13" customWidth="1"/>
    <col min="15" max="15" width="32.00390625" style="22" hidden="1" customWidth="1"/>
    <col min="16" max="16" width="0.13671875" style="2" hidden="1" customWidth="1"/>
    <col min="17" max="17" width="3.140625" style="6" customWidth="1"/>
    <col min="18" max="18" width="3.28125" style="6" customWidth="1"/>
    <col min="19" max="23" width="3.140625" style="6" customWidth="1"/>
    <col min="24" max="24" width="0.71875" style="1" customWidth="1"/>
    <col min="25" max="25" width="30.7109375" style="1" customWidth="1"/>
    <col min="26" max="26" width="5.28125" style="1" customWidth="1"/>
    <col min="27" max="27" width="5.421875" style="1" hidden="1" customWidth="1"/>
    <col min="28" max="28" width="6.140625" style="1" customWidth="1"/>
    <col min="29" max="16384" width="9.140625" style="1" customWidth="1"/>
  </cols>
  <sheetData>
    <row r="1" spans="1:25" ht="21">
      <c r="A1" s="261" t="s">
        <v>89</v>
      </c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4"/>
    </row>
    <row r="2" spans="1:25" ht="13.5" customHeight="1">
      <c r="A2" s="261"/>
      <c r="B2" s="262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4"/>
    </row>
    <row r="3" spans="1:25" ht="15.75">
      <c r="A3" s="157" t="s">
        <v>34</v>
      </c>
      <c r="B3" s="161"/>
      <c r="C3" s="250">
        <v>44743</v>
      </c>
      <c r="D3" s="251"/>
      <c r="E3" s="251"/>
      <c r="F3" s="251"/>
      <c r="G3" s="251"/>
      <c r="H3" s="251"/>
      <c r="I3" s="252"/>
      <c r="J3" s="71"/>
      <c r="K3" s="81"/>
      <c r="L3" s="178"/>
      <c r="M3" s="70"/>
      <c r="N3" s="76"/>
      <c r="O3" s="169"/>
      <c r="P3" s="82"/>
      <c r="Q3" s="256">
        <v>44927</v>
      </c>
      <c r="R3" s="257"/>
      <c r="S3" s="257"/>
      <c r="T3" s="257"/>
      <c r="U3" s="257"/>
      <c r="V3" s="257"/>
      <c r="W3" s="258"/>
      <c r="X3" s="14"/>
      <c r="Y3" s="203" t="s">
        <v>99</v>
      </c>
    </row>
    <row r="4" spans="1:25" ht="15.75">
      <c r="A4" s="158" t="s">
        <v>33</v>
      </c>
      <c r="B4" s="3"/>
      <c r="C4" s="146" t="s">
        <v>1</v>
      </c>
      <c r="D4" s="146" t="s">
        <v>2</v>
      </c>
      <c r="E4" s="146" t="s">
        <v>3</v>
      </c>
      <c r="F4" s="146" t="s">
        <v>4</v>
      </c>
      <c r="G4" s="146" t="s">
        <v>3</v>
      </c>
      <c r="H4" s="146" t="s">
        <v>5</v>
      </c>
      <c r="I4" s="146" t="s">
        <v>1</v>
      </c>
      <c r="J4" s="71"/>
      <c r="K4" s="81"/>
      <c r="L4" s="179"/>
      <c r="M4" s="83"/>
      <c r="N4" s="81"/>
      <c r="P4" s="82"/>
      <c r="Q4" s="150" t="s">
        <v>1</v>
      </c>
      <c r="R4" s="150" t="s">
        <v>2</v>
      </c>
      <c r="S4" s="150" t="s">
        <v>3</v>
      </c>
      <c r="T4" s="150" t="s">
        <v>4</v>
      </c>
      <c r="U4" s="150" t="s">
        <v>3</v>
      </c>
      <c r="V4" s="150" t="s">
        <v>5</v>
      </c>
      <c r="W4" s="150" t="s">
        <v>1</v>
      </c>
      <c r="X4" s="14"/>
      <c r="Y4" s="241" t="s">
        <v>100</v>
      </c>
    </row>
    <row r="5" spans="1:26" ht="15.75">
      <c r="A5" s="228" t="s">
        <v>32</v>
      </c>
      <c r="B5" s="161"/>
      <c r="C5" s="145"/>
      <c r="D5" s="145"/>
      <c r="E5" s="145"/>
      <c r="F5" s="145"/>
      <c r="G5" s="145"/>
      <c r="H5" s="145">
        <v>1</v>
      </c>
      <c r="I5" s="155">
        <v>2</v>
      </c>
      <c r="J5" s="71"/>
      <c r="K5" s="81"/>
      <c r="L5" s="180"/>
      <c r="M5" s="70"/>
      <c r="N5" s="76"/>
      <c r="O5" s="160"/>
      <c r="P5" s="82"/>
      <c r="Q5" s="145">
        <v>1</v>
      </c>
      <c r="R5" s="152">
        <v>2</v>
      </c>
      <c r="S5" s="145">
        <v>3</v>
      </c>
      <c r="T5" s="145">
        <v>4</v>
      </c>
      <c r="U5" s="145">
        <v>5</v>
      </c>
      <c r="V5" s="145">
        <v>6</v>
      </c>
      <c r="W5" s="218">
        <v>7</v>
      </c>
      <c r="X5" s="14"/>
      <c r="Y5" s="183" t="s">
        <v>80</v>
      </c>
      <c r="Z5" s="7"/>
    </row>
    <row r="6" spans="1:26" ht="15.75">
      <c r="A6" s="196" t="s">
        <v>36</v>
      </c>
      <c r="B6" s="160"/>
      <c r="C6" s="145">
        <v>3</v>
      </c>
      <c r="D6" s="167">
        <v>4</v>
      </c>
      <c r="E6" s="145">
        <v>5</v>
      </c>
      <c r="F6" s="145">
        <v>6</v>
      </c>
      <c r="G6" s="145">
        <v>7</v>
      </c>
      <c r="H6" s="145">
        <v>8</v>
      </c>
      <c r="I6" s="145">
        <v>9</v>
      </c>
      <c r="J6" s="71"/>
      <c r="K6" s="81"/>
      <c r="L6" s="181"/>
      <c r="M6" s="70"/>
      <c r="N6" s="76"/>
      <c r="O6" s="158"/>
      <c r="P6" s="82"/>
      <c r="Q6" s="145">
        <v>8</v>
      </c>
      <c r="R6" s="145">
        <v>9</v>
      </c>
      <c r="S6" s="145">
        <v>10</v>
      </c>
      <c r="T6" s="145">
        <v>11</v>
      </c>
      <c r="U6" s="145">
        <v>12</v>
      </c>
      <c r="V6" s="214">
        <v>13</v>
      </c>
      <c r="W6" s="145">
        <v>14</v>
      </c>
      <c r="X6" s="14"/>
      <c r="Y6" s="205" t="s">
        <v>77</v>
      </c>
      <c r="Z6" s="7"/>
    </row>
    <row r="7" spans="2:25" ht="15.75">
      <c r="B7" s="162"/>
      <c r="C7" s="145">
        <v>10</v>
      </c>
      <c r="D7" s="145">
        <v>11</v>
      </c>
      <c r="E7" s="145">
        <v>12</v>
      </c>
      <c r="F7" s="145">
        <v>13</v>
      </c>
      <c r="G7" s="145">
        <v>14</v>
      </c>
      <c r="H7" s="145">
        <v>15</v>
      </c>
      <c r="I7" s="145">
        <v>16</v>
      </c>
      <c r="J7" s="71"/>
      <c r="K7" s="81"/>
      <c r="L7" s="182"/>
      <c r="M7" s="70"/>
      <c r="N7" s="76"/>
      <c r="O7" s="170"/>
      <c r="P7" s="82"/>
      <c r="Q7" s="145">
        <v>15</v>
      </c>
      <c r="R7" s="167">
        <v>16</v>
      </c>
      <c r="S7" s="145">
        <v>17</v>
      </c>
      <c r="T7" s="145">
        <v>18</v>
      </c>
      <c r="U7" s="193">
        <v>19</v>
      </c>
      <c r="V7" s="145">
        <v>20</v>
      </c>
      <c r="W7" s="145">
        <v>21</v>
      </c>
      <c r="X7" s="14"/>
      <c r="Y7" s="192" t="s">
        <v>48</v>
      </c>
    </row>
    <row r="8" spans="1:25" ht="15.75">
      <c r="A8" s="161"/>
      <c r="B8" s="158"/>
      <c r="C8" s="145">
        <v>17</v>
      </c>
      <c r="D8" s="145">
        <v>18</v>
      </c>
      <c r="E8" s="145">
        <v>19</v>
      </c>
      <c r="F8" s="145">
        <v>20</v>
      </c>
      <c r="G8" s="145">
        <v>21</v>
      </c>
      <c r="H8" s="145">
        <v>22</v>
      </c>
      <c r="I8" s="145">
        <v>23</v>
      </c>
      <c r="J8" s="71"/>
      <c r="K8" s="81"/>
      <c r="L8" s="158"/>
      <c r="M8" s="70"/>
      <c r="N8" s="76"/>
      <c r="O8" s="158"/>
      <c r="P8" s="82"/>
      <c r="Q8" s="145">
        <v>22</v>
      </c>
      <c r="R8" s="229">
        <v>23</v>
      </c>
      <c r="S8" s="229">
        <v>24</v>
      </c>
      <c r="T8" s="229">
        <v>25</v>
      </c>
      <c r="U8" s="186">
        <v>26</v>
      </c>
      <c r="V8" s="186">
        <v>27</v>
      </c>
      <c r="W8" s="145">
        <v>28</v>
      </c>
      <c r="X8" s="14"/>
      <c r="Y8" s="6" t="s">
        <v>120</v>
      </c>
    </row>
    <row r="9" spans="2:25" ht="15.75">
      <c r="B9" s="158"/>
      <c r="C9" s="145">
        <v>24</v>
      </c>
      <c r="D9" s="145">
        <v>25</v>
      </c>
      <c r="E9" s="145">
        <v>26</v>
      </c>
      <c r="F9" s="145">
        <v>27</v>
      </c>
      <c r="G9" s="227">
        <v>28</v>
      </c>
      <c r="H9" s="145">
        <v>29</v>
      </c>
      <c r="I9" s="145">
        <v>30</v>
      </c>
      <c r="J9" s="71"/>
      <c r="K9" s="81"/>
      <c r="L9" s="158"/>
      <c r="M9" s="70"/>
      <c r="N9" s="76"/>
      <c r="O9" s="165"/>
      <c r="P9" s="82"/>
      <c r="Q9" s="145">
        <v>29</v>
      </c>
      <c r="R9" s="145">
        <v>30</v>
      </c>
      <c r="S9" s="145">
        <v>31</v>
      </c>
      <c r="T9" s="145"/>
      <c r="U9" s="145"/>
      <c r="V9" s="145"/>
      <c r="W9" s="145"/>
      <c r="X9" s="14"/>
      <c r="Y9" s="232" t="s">
        <v>78</v>
      </c>
    </row>
    <row r="10" spans="1:25" ht="15.75">
      <c r="A10" s="166"/>
      <c r="B10" s="73"/>
      <c r="C10" s="186">
        <v>31</v>
      </c>
      <c r="D10" s="145"/>
      <c r="E10" s="145"/>
      <c r="F10" s="145"/>
      <c r="G10" s="145"/>
      <c r="H10" s="145"/>
      <c r="I10" s="145"/>
      <c r="J10" s="71"/>
      <c r="K10" s="81"/>
      <c r="L10" s="72"/>
      <c r="M10" s="70"/>
      <c r="N10" s="76"/>
      <c r="O10" s="171"/>
      <c r="P10" s="82"/>
      <c r="Q10" s="176"/>
      <c r="R10" s="176"/>
      <c r="S10" s="176"/>
      <c r="T10" s="101">
        <v>10</v>
      </c>
      <c r="U10" s="101">
        <v>8</v>
      </c>
      <c r="V10" s="131">
        <v>9</v>
      </c>
      <c r="W10" s="132">
        <v>9</v>
      </c>
      <c r="X10" s="14"/>
      <c r="Y10" s="197" t="s">
        <v>115</v>
      </c>
    </row>
    <row r="11" spans="1:25" ht="15.75">
      <c r="A11" s="73"/>
      <c r="B11" s="73"/>
      <c r="C11" s="78"/>
      <c r="D11" s="78"/>
      <c r="E11" s="142"/>
      <c r="F11" s="142"/>
      <c r="G11" s="142"/>
      <c r="H11" s="142"/>
      <c r="I11" s="142"/>
      <c r="J11" s="71"/>
      <c r="K11" s="81"/>
      <c r="L11" s="72"/>
      <c r="M11" s="70"/>
      <c r="N11" s="76"/>
      <c r="O11" s="74"/>
      <c r="P11" s="82"/>
      <c r="Q11" s="74" t="s">
        <v>27</v>
      </c>
      <c r="R11" s="74"/>
      <c r="S11" s="74"/>
      <c r="T11" s="74"/>
      <c r="U11" s="74"/>
      <c r="X11" s="14"/>
      <c r="Y11" s="206" t="s">
        <v>57</v>
      </c>
    </row>
    <row r="12" spans="1:25" ht="15.75">
      <c r="A12" s="157" t="s">
        <v>6</v>
      </c>
      <c r="B12" s="157"/>
      <c r="C12" s="253">
        <v>44774</v>
      </c>
      <c r="D12" s="254"/>
      <c r="E12" s="254"/>
      <c r="F12" s="254"/>
      <c r="G12" s="254"/>
      <c r="H12" s="254"/>
      <c r="I12" s="255"/>
      <c r="J12" s="71"/>
      <c r="K12" s="81"/>
      <c r="L12" s="178"/>
      <c r="M12" s="70"/>
      <c r="N12" s="76"/>
      <c r="O12" s="174"/>
      <c r="P12" s="82"/>
      <c r="Q12" s="259">
        <v>44958</v>
      </c>
      <c r="R12" s="250"/>
      <c r="S12" s="250"/>
      <c r="T12" s="250"/>
      <c r="U12" s="250"/>
      <c r="V12" s="250"/>
      <c r="W12" s="260"/>
      <c r="X12" s="14"/>
      <c r="Y12" s="174" t="s">
        <v>11</v>
      </c>
    </row>
    <row r="13" spans="1:25" ht="15.75">
      <c r="A13" s="158" t="s">
        <v>35</v>
      </c>
      <c r="B13" s="3"/>
      <c r="C13" s="147" t="s">
        <v>1</v>
      </c>
      <c r="D13" s="146" t="s">
        <v>2</v>
      </c>
      <c r="E13" s="146" t="s">
        <v>3</v>
      </c>
      <c r="F13" s="146" t="s">
        <v>4</v>
      </c>
      <c r="G13" s="146" t="s">
        <v>3</v>
      </c>
      <c r="H13" s="146" t="s">
        <v>5</v>
      </c>
      <c r="I13" s="146" t="s">
        <v>1</v>
      </c>
      <c r="J13" s="71"/>
      <c r="K13" s="81"/>
      <c r="L13" s="179"/>
      <c r="M13" s="70"/>
      <c r="N13" s="76"/>
      <c r="O13" s="171"/>
      <c r="P13" s="82"/>
      <c r="Q13" s="150" t="s">
        <v>1</v>
      </c>
      <c r="R13" s="150" t="s">
        <v>2</v>
      </c>
      <c r="S13" s="150" t="s">
        <v>3</v>
      </c>
      <c r="T13" s="150" t="s">
        <v>4</v>
      </c>
      <c r="U13" s="150" t="s">
        <v>3</v>
      </c>
      <c r="V13" s="150" t="s">
        <v>5</v>
      </c>
      <c r="W13" s="150" t="s">
        <v>1</v>
      </c>
      <c r="X13" s="14"/>
      <c r="Y13" s="243" t="s">
        <v>104</v>
      </c>
    </row>
    <row r="14" spans="1:25" ht="15.75">
      <c r="A14" s="204" t="s">
        <v>39</v>
      </c>
      <c r="B14" s="160"/>
      <c r="C14" s="151"/>
      <c r="D14" s="186">
        <v>1</v>
      </c>
      <c r="E14" s="186">
        <v>2</v>
      </c>
      <c r="F14" s="145">
        <v>3</v>
      </c>
      <c r="G14" s="145">
        <v>4</v>
      </c>
      <c r="H14" s="145">
        <v>5</v>
      </c>
      <c r="I14" s="145">
        <v>6</v>
      </c>
      <c r="J14" s="8"/>
      <c r="K14" s="11"/>
      <c r="L14" s="181"/>
      <c r="M14" s="70"/>
      <c r="N14" s="76"/>
      <c r="O14" s="160"/>
      <c r="P14" s="82"/>
      <c r="Q14" s="145"/>
      <c r="R14" s="145"/>
      <c r="S14" s="145"/>
      <c r="T14" s="145">
        <v>1</v>
      </c>
      <c r="U14" s="145">
        <v>2</v>
      </c>
      <c r="V14" s="145">
        <v>3</v>
      </c>
      <c r="W14" s="218">
        <v>4</v>
      </c>
      <c r="X14" s="14"/>
      <c r="Y14" s="210" t="s">
        <v>101</v>
      </c>
    </row>
    <row r="15" spans="1:28" ht="15.75">
      <c r="A15" s="197" t="s">
        <v>40</v>
      </c>
      <c r="B15" s="158"/>
      <c r="C15" s="151">
        <v>7</v>
      </c>
      <c r="D15" s="151">
        <v>8</v>
      </c>
      <c r="E15" s="151">
        <v>9</v>
      </c>
      <c r="F15" s="151">
        <v>10</v>
      </c>
      <c r="G15" s="145">
        <v>11</v>
      </c>
      <c r="H15" s="145">
        <v>12</v>
      </c>
      <c r="I15" s="187">
        <v>13</v>
      </c>
      <c r="J15" s="8"/>
      <c r="K15" s="11"/>
      <c r="L15" s="158"/>
      <c r="M15" s="70"/>
      <c r="N15" s="76"/>
      <c r="O15" s="173"/>
      <c r="P15" s="82"/>
      <c r="Q15" s="145">
        <v>5</v>
      </c>
      <c r="R15" s="145">
        <v>6</v>
      </c>
      <c r="S15" s="145">
        <v>7</v>
      </c>
      <c r="T15" s="145">
        <v>8</v>
      </c>
      <c r="U15" s="145">
        <v>9</v>
      </c>
      <c r="V15" s="145">
        <v>10</v>
      </c>
      <c r="W15" s="145">
        <v>11</v>
      </c>
      <c r="X15" s="14"/>
      <c r="Y15" s="188" t="s">
        <v>119</v>
      </c>
      <c r="AB15" s="1" t="s">
        <v>71</v>
      </c>
    </row>
    <row r="16" spans="1:28" ht="15.75">
      <c r="A16" s="194" t="s">
        <v>70</v>
      </c>
      <c r="B16" s="159"/>
      <c r="C16" s="151">
        <v>14</v>
      </c>
      <c r="D16" s="185">
        <v>15</v>
      </c>
      <c r="E16" s="151">
        <v>16</v>
      </c>
      <c r="F16" s="151">
        <v>17</v>
      </c>
      <c r="G16" s="145">
        <v>18</v>
      </c>
      <c r="H16" s="186">
        <v>19</v>
      </c>
      <c r="I16" s="145">
        <v>20</v>
      </c>
      <c r="J16" s="71"/>
      <c r="K16" s="81"/>
      <c r="L16" s="159"/>
      <c r="M16" s="70"/>
      <c r="N16" s="76"/>
      <c r="O16" s="173"/>
      <c r="P16" s="82">
        <v>10</v>
      </c>
      <c r="Q16" s="214">
        <v>12</v>
      </c>
      <c r="R16" s="190">
        <v>13</v>
      </c>
      <c r="S16" s="216">
        <v>14</v>
      </c>
      <c r="T16" s="190">
        <v>15</v>
      </c>
      <c r="U16" s="190">
        <v>16</v>
      </c>
      <c r="V16" s="145">
        <v>17</v>
      </c>
      <c r="W16" s="148">
        <v>18</v>
      </c>
      <c r="X16" s="14"/>
      <c r="Y16" s="1" t="s">
        <v>49</v>
      </c>
      <c r="Z16" s="1" t="s">
        <v>60</v>
      </c>
      <c r="AA16" s="1">
        <v>15</v>
      </c>
      <c r="AB16" s="1">
        <v>11</v>
      </c>
    </row>
    <row r="17" spans="1:28" ht="15.75">
      <c r="A17" s="177" t="s">
        <v>90</v>
      </c>
      <c r="B17" s="159"/>
      <c r="C17" s="151">
        <v>21</v>
      </c>
      <c r="D17" s="151">
        <v>22</v>
      </c>
      <c r="E17" s="151">
        <v>23</v>
      </c>
      <c r="F17" s="151">
        <v>24</v>
      </c>
      <c r="G17" s="195">
        <v>25</v>
      </c>
      <c r="H17" s="145">
        <v>26</v>
      </c>
      <c r="I17" s="145">
        <v>27</v>
      </c>
      <c r="J17" s="71"/>
      <c r="K17" s="81"/>
      <c r="L17" s="159"/>
      <c r="M17" s="70"/>
      <c r="N17" s="76"/>
      <c r="O17" s="173"/>
      <c r="P17" s="82"/>
      <c r="Q17" s="145">
        <v>19</v>
      </c>
      <c r="R17" s="191">
        <v>20</v>
      </c>
      <c r="S17" s="151">
        <v>21</v>
      </c>
      <c r="T17" s="151">
        <v>22</v>
      </c>
      <c r="U17" s="209">
        <v>23</v>
      </c>
      <c r="V17" s="145">
        <v>24</v>
      </c>
      <c r="W17" s="145">
        <v>25</v>
      </c>
      <c r="X17" s="14"/>
      <c r="Y17" s="207" t="s">
        <v>103</v>
      </c>
      <c r="Z17" s="1" t="s">
        <v>61</v>
      </c>
      <c r="AA17" s="1">
        <v>17</v>
      </c>
      <c r="AB17" s="1">
        <v>16</v>
      </c>
    </row>
    <row r="18" spans="2:28" ht="15.75">
      <c r="B18" s="159"/>
      <c r="C18" s="145">
        <v>28</v>
      </c>
      <c r="D18" s="145">
        <v>29</v>
      </c>
      <c r="E18" s="145">
        <v>30</v>
      </c>
      <c r="F18" s="145">
        <v>31</v>
      </c>
      <c r="G18" s="145"/>
      <c r="H18" s="145"/>
      <c r="I18" s="145"/>
      <c r="J18" s="71"/>
      <c r="K18" s="84"/>
      <c r="L18" s="159"/>
      <c r="M18" s="70"/>
      <c r="N18" s="76"/>
      <c r="P18" s="82"/>
      <c r="Q18" s="145">
        <v>26</v>
      </c>
      <c r="R18" s="208">
        <v>27</v>
      </c>
      <c r="S18" s="145">
        <v>28</v>
      </c>
      <c r="T18" s="145"/>
      <c r="U18" s="145"/>
      <c r="V18" s="145"/>
      <c r="W18" s="145"/>
      <c r="X18" s="14"/>
      <c r="Y18" s="210" t="s">
        <v>82</v>
      </c>
      <c r="Z18" s="1" t="s">
        <v>62</v>
      </c>
      <c r="AA18" s="222">
        <v>16</v>
      </c>
      <c r="AB18" s="222">
        <v>13</v>
      </c>
    </row>
    <row r="19" spans="2:28" ht="15.75">
      <c r="B19" s="72"/>
      <c r="C19" s="101"/>
      <c r="D19" s="78"/>
      <c r="E19" s="78"/>
      <c r="F19" s="78"/>
      <c r="G19" s="78"/>
      <c r="H19" s="111">
        <v>15</v>
      </c>
      <c r="I19" s="118">
        <v>11</v>
      </c>
      <c r="J19" s="71"/>
      <c r="K19" s="81"/>
      <c r="L19" s="72"/>
      <c r="M19" s="70"/>
      <c r="N19" s="76"/>
      <c r="O19" s="74"/>
      <c r="P19" s="82"/>
      <c r="Q19" s="78"/>
      <c r="R19" s="101"/>
      <c r="S19" s="101"/>
      <c r="T19" s="101"/>
      <c r="U19" s="101"/>
      <c r="V19" s="113">
        <v>15</v>
      </c>
      <c r="W19" s="125">
        <v>16</v>
      </c>
      <c r="X19" s="14"/>
      <c r="Y19" s="206" t="s">
        <v>102</v>
      </c>
      <c r="Z19" s="1" t="s">
        <v>63</v>
      </c>
      <c r="AA19" s="222">
        <v>16</v>
      </c>
      <c r="AB19" s="222">
        <v>14</v>
      </c>
    </row>
    <row r="20" spans="2:28" ht="15.75">
      <c r="B20" s="3"/>
      <c r="J20" s="71"/>
      <c r="K20" s="81"/>
      <c r="L20" s="179"/>
      <c r="M20" s="70"/>
      <c r="N20" s="76"/>
      <c r="P20" s="82"/>
      <c r="X20" s="14"/>
      <c r="Y20" s="1" t="s">
        <v>116</v>
      </c>
      <c r="Z20" s="1" t="s">
        <v>64</v>
      </c>
      <c r="AA20" s="1">
        <v>13</v>
      </c>
      <c r="AB20" s="1">
        <v>9</v>
      </c>
    </row>
    <row r="21" spans="1:28" ht="15.75">
      <c r="A21" s="157" t="s">
        <v>7</v>
      </c>
      <c r="B21" s="161"/>
      <c r="C21" s="268">
        <v>44805</v>
      </c>
      <c r="D21" s="269"/>
      <c r="E21" s="269"/>
      <c r="F21" s="269"/>
      <c r="G21" s="269"/>
      <c r="H21" s="269"/>
      <c r="I21" s="270"/>
      <c r="J21" s="71"/>
      <c r="K21" s="81"/>
      <c r="L21" s="178"/>
      <c r="M21" s="70"/>
      <c r="N21" s="76"/>
      <c r="O21" s="174"/>
      <c r="P21" s="82"/>
      <c r="Q21" s="271">
        <v>44986</v>
      </c>
      <c r="R21" s="268"/>
      <c r="S21" s="268"/>
      <c r="T21" s="268"/>
      <c r="U21" s="268"/>
      <c r="V21" s="268"/>
      <c r="W21" s="272"/>
      <c r="X21" s="14"/>
      <c r="Y21" s="174" t="s">
        <v>12</v>
      </c>
      <c r="Z21" s="1" t="s">
        <v>65</v>
      </c>
      <c r="AA21" s="1">
        <v>14</v>
      </c>
      <c r="AB21" s="1">
        <v>18</v>
      </c>
    </row>
    <row r="22" spans="1:28" ht="15.75">
      <c r="A22" s="243" t="s">
        <v>91</v>
      </c>
      <c r="B22" s="3"/>
      <c r="C22" s="147" t="s">
        <v>1</v>
      </c>
      <c r="D22" s="146" t="s">
        <v>2</v>
      </c>
      <c r="E22" s="146" t="s">
        <v>3</v>
      </c>
      <c r="F22" s="146" t="s">
        <v>4</v>
      </c>
      <c r="G22" s="146" t="s">
        <v>3</v>
      </c>
      <c r="H22" s="146" t="s">
        <v>5</v>
      </c>
      <c r="I22" s="146" t="s">
        <v>1</v>
      </c>
      <c r="J22" s="71"/>
      <c r="K22" s="81"/>
      <c r="L22" s="179"/>
      <c r="M22" s="70"/>
      <c r="N22" s="76"/>
      <c r="O22" s="173"/>
      <c r="P22" s="82"/>
      <c r="Q22" s="150" t="s">
        <v>1</v>
      </c>
      <c r="R22" s="150" t="s">
        <v>2</v>
      </c>
      <c r="S22" s="150" t="s">
        <v>3</v>
      </c>
      <c r="T22" s="150" t="s">
        <v>4</v>
      </c>
      <c r="U22" s="150" t="s">
        <v>3</v>
      </c>
      <c r="V22" s="150" t="s">
        <v>5</v>
      </c>
      <c r="W22" s="150" t="s">
        <v>1</v>
      </c>
      <c r="X22" s="14"/>
      <c r="Y22" s="197" t="s">
        <v>105</v>
      </c>
      <c r="Z22" s="1" t="s">
        <v>66</v>
      </c>
      <c r="AA22" s="1">
        <v>15</v>
      </c>
      <c r="AB22" s="1">
        <v>16</v>
      </c>
    </row>
    <row r="23" spans="1:28" ht="15.75">
      <c r="A23" s="188" t="s">
        <v>93</v>
      </c>
      <c r="B23" s="163"/>
      <c r="C23" s="143"/>
      <c r="D23" s="144"/>
      <c r="E23" s="144"/>
      <c r="F23" s="144"/>
      <c r="G23" s="144">
        <v>1</v>
      </c>
      <c r="H23" s="144">
        <v>2</v>
      </c>
      <c r="I23" s="218">
        <v>3</v>
      </c>
      <c r="J23" s="71"/>
      <c r="K23" s="81"/>
      <c r="L23" s="183"/>
      <c r="M23" s="70"/>
      <c r="N23" s="76"/>
      <c r="O23" s="163"/>
      <c r="P23" s="82"/>
      <c r="Q23" s="145"/>
      <c r="R23" s="145"/>
      <c r="S23" s="145"/>
      <c r="T23" s="145">
        <v>1</v>
      </c>
      <c r="U23" s="186">
        <v>2</v>
      </c>
      <c r="V23" s="186">
        <v>3</v>
      </c>
      <c r="W23" s="218">
        <v>4</v>
      </c>
      <c r="X23" s="14"/>
      <c r="Y23" s="244" t="s">
        <v>104</v>
      </c>
      <c r="Z23" s="1" t="s">
        <v>67</v>
      </c>
      <c r="AA23" s="1">
        <v>15</v>
      </c>
      <c r="AB23" s="1">
        <v>13</v>
      </c>
    </row>
    <row r="24" spans="1:28" ht="15.75">
      <c r="A24" s="188" t="s">
        <v>37</v>
      </c>
      <c r="B24" s="158"/>
      <c r="C24" s="145">
        <v>4</v>
      </c>
      <c r="D24" s="167">
        <v>5</v>
      </c>
      <c r="E24" s="144">
        <v>6</v>
      </c>
      <c r="F24" s="144">
        <v>7</v>
      </c>
      <c r="G24" s="144">
        <v>8</v>
      </c>
      <c r="H24" s="144">
        <v>9</v>
      </c>
      <c r="I24" s="144">
        <v>10</v>
      </c>
      <c r="J24" s="71"/>
      <c r="K24" s="81"/>
      <c r="L24" s="158"/>
      <c r="M24" s="70"/>
      <c r="N24" s="76"/>
      <c r="O24" s="170"/>
      <c r="P24" s="82"/>
      <c r="Q24" s="145">
        <v>5</v>
      </c>
      <c r="R24" s="145">
        <v>6</v>
      </c>
      <c r="S24" s="145">
        <v>7</v>
      </c>
      <c r="T24" s="145">
        <v>8</v>
      </c>
      <c r="U24" s="233">
        <v>9</v>
      </c>
      <c r="V24" s="233">
        <v>10</v>
      </c>
      <c r="W24" s="233">
        <v>11</v>
      </c>
      <c r="X24" s="14"/>
      <c r="Y24" s="234" t="s">
        <v>83</v>
      </c>
      <c r="Z24" s="1" t="s">
        <v>68</v>
      </c>
      <c r="AA24" s="1">
        <v>17</v>
      </c>
      <c r="AB24" s="1">
        <v>16</v>
      </c>
    </row>
    <row r="25" spans="1:28" ht="15.75">
      <c r="A25" s="158" t="s">
        <v>46</v>
      </c>
      <c r="B25" s="158"/>
      <c r="C25" s="144">
        <v>11</v>
      </c>
      <c r="D25" s="229">
        <v>12</v>
      </c>
      <c r="E25" s="229">
        <v>13</v>
      </c>
      <c r="F25" s="229">
        <v>14</v>
      </c>
      <c r="G25" s="229">
        <v>15</v>
      </c>
      <c r="H25" s="186">
        <v>16</v>
      </c>
      <c r="I25" s="144">
        <v>17</v>
      </c>
      <c r="J25" s="71"/>
      <c r="K25" s="81"/>
      <c r="L25" s="158"/>
      <c r="M25" s="70"/>
      <c r="N25" s="76"/>
      <c r="O25" s="171"/>
      <c r="P25" s="71"/>
      <c r="Q25" s="145">
        <v>12</v>
      </c>
      <c r="R25" s="151">
        <v>13</v>
      </c>
      <c r="S25" s="151">
        <v>14</v>
      </c>
      <c r="T25" s="151">
        <v>15</v>
      </c>
      <c r="U25" s="151">
        <v>16</v>
      </c>
      <c r="V25" s="145">
        <v>17</v>
      </c>
      <c r="W25" s="148">
        <v>18</v>
      </c>
      <c r="X25" s="14"/>
      <c r="Y25" s="199" t="s">
        <v>58</v>
      </c>
      <c r="Z25" s="1" t="s">
        <v>69</v>
      </c>
      <c r="AA25" s="1">
        <v>12</v>
      </c>
      <c r="AB25" s="1">
        <v>16</v>
      </c>
    </row>
    <row r="26" spans="1:29" ht="15.75">
      <c r="A26" s="230" t="s">
        <v>75</v>
      </c>
      <c r="B26" s="158"/>
      <c r="C26" s="144">
        <v>18</v>
      </c>
      <c r="D26" s="229">
        <v>19</v>
      </c>
      <c r="E26" s="229">
        <v>20</v>
      </c>
      <c r="F26" s="229">
        <v>21</v>
      </c>
      <c r="G26" s="229">
        <v>22</v>
      </c>
      <c r="H26" s="144">
        <v>23</v>
      </c>
      <c r="I26" s="144">
        <v>24</v>
      </c>
      <c r="J26" s="71"/>
      <c r="K26" s="81"/>
      <c r="L26" s="158"/>
      <c r="M26" s="70"/>
      <c r="N26" s="76"/>
      <c r="O26" s="173"/>
      <c r="P26" s="71"/>
      <c r="Q26" s="145">
        <v>19</v>
      </c>
      <c r="R26" s="151">
        <v>20</v>
      </c>
      <c r="S26" s="151">
        <v>21</v>
      </c>
      <c r="T26" s="151">
        <v>22</v>
      </c>
      <c r="U26" s="151">
        <v>23</v>
      </c>
      <c r="V26" s="214">
        <v>24</v>
      </c>
      <c r="W26" s="145">
        <v>25</v>
      </c>
      <c r="X26" s="14"/>
      <c r="Y26" s="211" t="s">
        <v>84</v>
      </c>
      <c r="Z26" s="1" t="s">
        <v>110</v>
      </c>
      <c r="AB26" s="1">
        <v>2</v>
      </c>
      <c r="AC26" s="1" t="s">
        <v>111</v>
      </c>
    </row>
    <row r="27" spans="1:29" ht="15.75">
      <c r="A27" s="197" t="s">
        <v>38</v>
      </c>
      <c r="B27" s="158"/>
      <c r="C27" s="144">
        <v>25</v>
      </c>
      <c r="D27" s="144">
        <v>26</v>
      </c>
      <c r="E27" s="144">
        <v>27</v>
      </c>
      <c r="F27" s="144">
        <v>28</v>
      </c>
      <c r="G27" s="201">
        <v>29</v>
      </c>
      <c r="H27" s="144">
        <v>30</v>
      </c>
      <c r="I27" s="144"/>
      <c r="J27" s="71"/>
      <c r="K27" s="81"/>
      <c r="L27" s="158"/>
      <c r="M27" s="70"/>
      <c r="N27" s="76"/>
      <c r="O27" s="175"/>
      <c r="P27" s="71"/>
      <c r="Q27" s="145">
        <v>26</v>
      </c>
      <c r="R27" s="167">
        <v>27</v>
      </c>
      <c r="S27" s="167">
        <v>28</v>
      </c>
      <c r="T27" s="167">
        <v>29</v>
      </c>
      <c r="U27" s="167">
        <v>30</v>
      </c>
      <c r="V27" s="145">
        <v>31</v>
      </c>
      <c r="W27" s="145"/>
      <c r="X27" s="14"/>
      <c r="Y27" s="210" t="s">
        <v>114</v>
      </c>
      <c r="Z27" s="4" t="s">
        <v>71</v>
      </c>
      <c r="AA27" s="222">
        <f>SUM(AA16:AA25)</f>
        <v>150</v>
      </c>
      <c r="AB27" s="248">
        <f>SUM(AB16:AB26)</f>
        <v>144</v>
      </c>
      <c r="AC27" s="221" t="s">
        <v>108</v>
      </c>
    </row>
    <row r="28" spans="1:29" ht="15.75">
      <c r="A28" s="199" t="s">
        <v>92</v>
      </c>
      <c r="B28" s="158"/>
      <c r="C28" s="78"/>
      <c r="D28" s="101"/>
      <c r="E28" s="101"/>
      <c r="F28" s="101"/>
      <c r="G28" s="101"/>
      <c r="H28" s="113">
        <v>17</v>
      </c>
      <c r="I28" s="119">
        <v>16</v>
      </c>
      <c r="J28" s="71">
        <v>28</v>
      </c>
      <c r="K28" s="81"/>
      <c r="L28" s="158"/>
      <c r="M28" s="70"/>
      <c r="N28" s="76"/>
      <c r="O28" s="175"/>
      <c r="P28" s="82"/>
      <c r="Q28" s="109"/>
      <c r="R28" s="100"/>
      <c r="S28" s="100"/>
      <c r="T28" s="129">
        <v>4</v>
      </c>
      <c r="U28" s="129">
        <v>4</v>
      </c>
      <c r="V28" s="128">
        <v>2</v>
      </c>
      <c r="W28" s="130">
        <v>13</v>
      </c>
      <c r="X28" s="14"/>
      <c r="Y28" s="210"/>
      <c r="Z28" s="4" t="s">
        <v>72</v>
      </c>
      <c r="AA28" s="223">
        <f>AA27*8</f>
        <v>1200</v>
      </c>
      <c r="AB28" s="249">
        <f>AB27*7.5</f>
        <v>1080</v>
      </c>
      <c r="AC28" s="1" t="s">
        <v>109</v>
      </c>
    </row>
    <row r="29" spans="1:24" ht="15.75">
      <c r="A29" s="183" t="s">
        <v>107</v>
      </c>
      <c r="B29" s="72"/>
      <c r="C29" s="78"/>
      <c r="D29" s="101"/>
      <c r="E29" s="101"/>
      <c r="F29" s="101"/>
      <c r="G29" s="101"/>
      <c r="H29" s="101"/>
      <c r="I29" s="112"/>
      <c r="J29" s="71"/>
      <c r="K29" s="81"/>
      <c r="L29" s="72"/>
      <c r="M29" s="70"/>
      <c r="N29" s="76"/>
      <c r="P29" s="82"/>
      <c r="Q29" s="109"/>
      <c r="R29" s="100"/>
      <c r="S29" s="100"/>
      <c r="T29" s="100"/>
      <c r="U29" s="100"/>
      <c r="V29" s="71"/>
      <c r="W29" s="126"/>
      <c r="X29" s="14"/>
    </row>
    <row r="30" spans="1:25" ht="15.75">
      <c r="A30" s="164" t="s">
        <v>8</v>
      </c>
      <c r="B30" s="164"/>
      <c r="C30" s="254">
        <v>44835</v>
      </c>
      <c r="D30" s="266"/>
      <c r="E30" s="266"/>
      <c r="F30" s="266"/>
      <c r="G30" s="266"/>
      <c r="H30" s="266"/>
      <c r="I30" s="267"/>
      <c r="J30" s="71"/>
      <c r="K30" s="81"/>
      <c r="L30" s="164"/>
      <c r="M30" s="70"/>
      <c r="N30" s="19"/>
      <c r="O30" s="20"/>
      <c r="P30" s="10"/>
      <c r="Q30" s="273">
        <v>45017</v>
      </c>
      <c r="R30" s="265"/>
      <c r="S30" s="265"/>
      <c r="T30" s="265"/>
      <c r="U30" s="265"/>
      <c r="V30" s="265"/>
      <c r="W30" s="265"/>
      <c r="X30" s="14"/>
      <c r="Y30" s="20" t="s">
        <v>13</v>
      </c>
    </row>
    <row r="31" spans="1:25" ht="15.75">
      <c r="A31" s="220" t="s">
        <v>94</v>
      </c>
      <c r="B31" s="3"/>
      <c r="C31" s="149" t="s">
        <v>1</v>
      </c>
      <c r="D31" s="150" t="s">
        <v>2</v>
      </c>
      <c r="E31" s="150" t="s">
        <v>3</v>
      </c>
      <c r="F31" s="150" t="s">
        <v>4</v>
      </c>
      <c r="G31" s="150" t="s">
        <v>3</v>
      </c>
      <c r="H31" s="150" t="s">
        <v>5</v>
      </c>
      <c r="I31" s="150" t="s">
        <v>1</v>
      </c>
      <c r="J31" s="71"/>
      <c r="K31" s="81"/>
      <c r="L31" s="179"/>
      <c r="M31" s="70"/>
      <c r="N31" s="76"/>
      <c r="O31" s="173"/>
      <c r="P31" s="82"/>
      <c r="Q31" s="146" t="s">
        <v>1</v>
      </c>
      <c r="R31" s="156" t="s">
        <v>2</v>
      </c>
      <c r="S31" s="146" t="s">
        <v>3</v>
      </c>
      <c r="T31" s="146" t="s">
        <v>4</v>
      </c>
      <c r="U31" s="146" t="s">
        <v>3</v>
      </c>
      <c r="V31" s="146" t="s">
        <v>5</v>
      </c>
      <c r="W31" s="154" t="s">
        <v>1</v>
      </c>
      <c r="X31" s="14"/>
      <c r="Y31" s="244" t="s">
        <v>94</v>
      </c>
    </row>
    <row r="32" spans="1:29" ht="15.75">
      <c r="A32" s="188" t="s">
        <v>95</v>
      </c>
      <c r="B32" s="163"/>
      <c r="C32" s="145"/>
      <c r="D32" s="145"/>
      <c r="E32" s="145"/>
      <c r="F32" s="145"/>
      <c r="G32" s="145"/>
      <c r="H32" s="145"/>
      <c r="I32" s="218">
        <v>1</v>
      </c>
      <c r="J32" s="71"/>
      <c r="K32" s="81"/>
      <c r="L32" s="183"/>
      <c r="M32" s="70"/>
      <c r="N32" s="76"/>
      <c r="O32" s="163"/>
      <c r="P32" s="82"/>
      <c r="Q32" s="145"/>
      <c r="R32" s="145"/>
      <c r="S32" s="145"/>
      <c r="T32" s="145"/>
      <c r="U32" s="145"/>
      <c r="V32" s="145"/>
      <c r="W32" s="218">
        <v>1</v>
      </c>
      <c r="X32" s="14"/>
      <c r="Y32" s="6" t="s">
        <v>121</v>
      </c>
      <c r="AB32" s="224"/>
      <c r="AC32" s="224"/>
    </row>
    <row r="33" spans="1:25" ht="16.5" thickBot="1">
      <c r="A33" s="188" t="s">
        <v>41</v>
      </c>
      <c r="B33" s="158"/>
      <c r="C33" s="145">
        <v>2</v>
      </c>
      <c r="D33" s="242">
        <v>3</v>
      </c>
      <c r="E33" s="242">
        <v>4</v>
      </c>
      <c r="F33" s="242">
        <v>5</v>
      </c>
      <c r="G33" s="167">
        <v>6</v>
      </c>
      <c r="H33" s="145">
        <v>7</v>
      </c>
      <c r="I33" s="189">
        <v>8</v>
      </c>
      <c r="J33" s="71"/>
      <c r="K33" s="81"/>
      <c r="L33" s="158"/>
      <c r="M33" s="70"/>
      <c r="N33" s="76"/>
      <c r="O33" s="173"/>
      <c r="P33" s="82"/>
      <c r="Q33" s="145">
        <v>2</v>
      </c>
      <c r="R33" s="145">
        <v>3</v>
      </c>
      <c r="S33" s="145">
        <v>4</v>
      </c>
      <c r="T33" s="145">
        <v>5</v>
      </c>
      <c r="U33" s="213">
        <v>6</v>
      </c>
      <c r="V33" s="145">
        <v>7</v>
      </c>
      <c r="W33" s="145">
        <v>8</v>
      </c>
      <c r="X33" s="14"/>
      <c r="Y33" s="173" t="s">
        <v>50</v>
      </c>
    </row>
    <row r="34" spans="1:29" ht="16.5" thickBot="1">
      <c r="A34" s="183" t="s">
        <v>81</v>
      </c>
      <c r="B34" s="159"/>
      <c r="C34" s="145">
        <v>9</v>
      </c>
      <c r="D34" s="145">
        <v>10</v>
      </c>
      <c r="E34" s="145">
        <v>11</v>
      </c>
      <c r="F34" s="145">
        <v>12</v>
      </c>
      <c r="G34" s="145">
        <v>13</v>
      </c>
      <c r="H34" s="145">
        <v>14</v>
      </c>
      <c r="I34" s="145">
        <v>15</v>
      </c>
      <c r="J34" s="71"/>
      <c r="K34" s="81"/>
      <c r="L34" s="159"/>
      <c r="M34" s="70"/>
      <c r="N34" s="76"/>
      <c r="O34" s="170"/>
      <c r="P34" s="82"/>
      <c r="Q34" s="145">
        <v>9</v>
      </c>
      <c r="R34" s="229">
        <v>10</v>
      </c>
      <c r="S34" s="229">
        <v>11</v>
      </c>
      <c r="T34" s="229">
        <v>12</v>
      </c>
      <c r="U34" s="186">
        <v>13</v>
      </c>
      <c r="V34" s="186">
        <v>14</v>
      </c>
      <c r="W34" s="145">
        <v>15</v>
      </c>
      <c r="X34" s="14"/>
      <c r="Y34" s="197" t="s">
        <v>117</v>
      </c>
      <c r="Z34" s="1" t="s">
        <v>73</v>
      </c>
      <c r="AB34" s="226">
        <v>1050</v>
      </c>
      <c r="AC34" s="225" t="s">
        <v>74</v>
      </c>
    </row>
    <row r="35" spans="1:25" ht="15.75">
      <c r="A35" s="158" t="s">
        <v>42</v>
      </c>
      <c r="B35" s="158"/>
      <c r="C35" s="145">
        <v>16</v>
      </c>
      <c r="D35" s="145">
        <v>17</v>
      </c>
      <c r="E35" s="145">
        <v>18</v>
      </c>
      <c r="F35" s="145">
        <v>19</v>
      </c>
      <c r="G35" s="145">
        <v>20</v>
      </c>
      <c r="H35" s="214">
        <v>21</v>
      </c>
      <c r="I35" s="145">
        <v>22</v>
      </c>
      <c r="J35" s="71"/>
      <c r="K35" s="85"/>
      <c r="L35" s="158"/>
      <c r="M35" s="70"/>
      <c r="N35" s="76"/>
      <c r="O35" s="165"/>
      <c r="P35" s="82"/>
      <c r="Q35" s="145">
        <v>16</v>
      </c>
      <c r="R35" s="145">
        <v>17</v>
      </c>
      <c r="S35" s="145">
        <v>18</v>
      </c>
      <c r="T35" s="145">
        <v>19</v>
      </c>
      <c r="U35" s="193">
        <v>20</v>
      </c>
      <c r="V35" s="145">
        <v>21</v>
      </c>
      <c r="W35" s="145">
        <v>22</v>
      </c>
      <c r="X35" s="14"/>
      <c r="Y35" s="1" t="s">
        <v>118</v>
      </c>
    </row>
    <row r="36" spans="1:25" ht="15.75">
      <c r="A36" s="199" t="s">
        <v>54</v>
      </c>
      <c r="B36" s="108"/>
      <c r="C36" s="145">
        <v>23</v>
      </c>
      <c r="D36" s="145">
        <v>24</v>
      </c>
      <c r="E36" s="145">
        <v>25</v>
      </c>
      <c r="F36" s="145">
        <v>26</v>
      </c>
      <c r="G36" s="200">
        <v>27</v>
      </c>
      <c r="H36" s="145">
        <v>28</v>
      </c>
      <c r="I36" s="145">
        <v>29</v>
      </c>
      <c r="J36" s="71"/>
      <c r="K36" s="18"/>
      <c r="L36" s="108"/>
      <c r="M36" s="70"/>
      <c r="N36" s="76"/>
      <c r="P36" s="82"/>
      <c r="Q36" s="145">
        <v>23</v>
      </c>
      <c r="R36" s="229">
        <v>24</v>
      </c>
      <c r="S36" s="229">
        <v>25</v>
      </c>
      <c r="T36" s="229">
        <v>26</v>
      </c>
      <c r="U36" s="229">
        <v>27</v>
      </c>
      <c r="V36" s="145">
        <v>28</v>
      </c>
      <c r="W36" s="145">
        <v>29</v>
      </c>
      <c r="X36" s="14"/>
      <c r="Y36" s="188" t="s">
        <v>85</v>
      </c>
    </row>
    <row r="37" spans="1:25" ht="15.75">
      <c r="A37" s="212" t="s">
        <v>47</v>
      </c>
      <c r="B37" s="108"/>
      <c r="C37" s="145">
        <v>30</v>
      </c>
      <c r="D37" s="145">
        <v>31</v>
      </c>
      <c r="E37" s="145"/>
      <c r="F37" s="145"/>
      <c r="G37" s="145"/>
      <c r="H37" s="145"/>
      <c r="I37" s="145"/>
      <c r="J37" s="71"/>
      <c r="K37" s="18"/>
      <c r="L37" s="108"/>
      <c r="M37" s="70"/>
      <c r="N37" s="76"/>
      <c r="P37" s="82"/>
      <c r="Q37" s="145">
        <v>30</v>
      </c>
      <c r="R37" s="145"/>
      <c r="S37" s="145"/>
      <c r="T37" s="145"/>
      <c r="U37" s="145"/>
      <c r="V37" s="145"/>
      <c r="W37" s="145"/>
      <c r="X37" s="14"/>
      <c r="Y37" s="199" t="s">
        <v>59</v>
      </c>
    </row>
    <row r="38" spans="3:24" ht="15.75">
      <c r="C38" s="70"/>
      <c r="D38" s="70"/>
      <c r="E38" s="70"/>
      <c r="F38" s="114">
        <v>5</v>
      </c>
      <c r="G38" s="114">
        <v>5</v>
      </c>
      <c r="H38" s="121">
        <v>5</v>
      </c>
      <c r="I38" s="118">
        <v>8</v>
      </c>
      <c r="J38" s="71"/>
      <c r="K38" s="81"/>
      <c r="L38" s="7"/>
      <c r="M38" s="70"/>
      <c r="N38" s="76"/>
      <c r="O38" s="75"/>
      <c r="P38" s="82"/>
      <c r="Q38" s="70"/>
      <c r="R38" s="71"/>
      <c r="S38" s="70"/>
      <c r="T38" s="70"/>
      <c r="U38" s="70"/>
      <c r="V38" s="114">
        <v>17</v>
      </c>
      <c r="W38" s="127">
        <v>16</v>
      </c>
      <c r="X38" s="14"/>
    </row>
    <row r="39" spans="1:27" ht="15.75">
      <c r="A39" s="77" t="s">
        <v>27</v>
      </c>
      <c r="B39" s="77"/>
      <c r="C39" s="1"/>
      <c r="D39" s="1"/>
      <c r="E39" s="1"/>
      <c r="F39" s="1"/>
      <c r="G39" s="1"/>
      <c r="H39" s="1"/>
      <c r="I39" s="1"/>
      <c r="J39" s="71"/>
      <c r="K39" s="81"/>
      <c r="L39" s="108"/>
      <c r="M39" s="70"/>
      <c r="N39" s="76"/>
      <c r="O39" s="169"/>
      <c r="P39" s="82"/>
      <c r="Q39" s="110"/>
      <c r="W39" s="101"/>
      <c r="X39" s="14"/>
      <c r="Y39" s="169" t="s">
        <v>14</v>
      </c>
      <c r="AA39"/>
    </row>
    <row r="40" spans="1:27" ht="15.75">
      <c r="A40" s="157" t="s">
        <v>9</v>
      </c>
      <c r="B40" s="157"/>
      <c r="C40" s="254">
        <v>44866</v>
      </c>
      <c r="D40" s="266"/>
      <c r="E40" s="266"/>
      <c r="F40" s="266"/>
      <c r="G40" s="266"/>
      <c r="H40" s="266"/>
      <c r="I40" s="267"/>
      <c r="J40" s="71"/>
      <c r="K40" s="81"/>
      <c r="L40" s="178"/>
      <c r="M40" s="70"/>
      <c r="N40" s="76"/>
      <c r="O40" s="173"/>
      <c r="P40" s="82"/>
      <c r="Q40" s="256">
        <v>45047</v>
      </c>
      <c r="R40" s="265"/>
      <c r="S40" s="265"/>
      <c r="T40" s="265"/>
      <c r="U40" s="265"/>
      <c r="V40" s="265"/>
      <c r="W40" s="265"/>
      <c r="X40" s="14"/>
      <c r="AA40"/>
    </row>
    <row r="41" spans="1:25" ht="15.75">
      <c r="A41" s="220" t="s">
        <v>96</v>
      </c>
      <c r="B41" s="3"/>
      <c r="C41" s="149" t="s">
        <v>1</v>
      </c>
      <c r="D41" s="150" t="s">
        <v>2</v>
      </c>
      <c r="E41" s="150" t="s">
        <v>3</v>
      </c>
      <c r="F41" s="150" t="s">
        <v>4</v>
      </c>
      <c r="G41" s="150" t="s">
        <v>3</v>
      </c>
      <c r="H41" s="150" t="s">
        <v>5</v>
      </c>
      <c r="I41" s="150" t="s">
        <v>1</v>
      </c>
      <c r="J41" s="71"/>
      <c r="K41" s="81"/>
      <c r="L41" s="179"/>
      <c r="M41" s="70"/>
      <c r="N41" s="76"/>
      <c r="O41" s="163"/>
      <c r="P41" s="82"/>
      <c r="Q41" s="150" t="s">
        <v>1</v>
      </c>
      <c r="R41" s="150" t="s">
        <v>2</v>
      </c>
      <c r="S41" s="150" t="s">
        <v>3</v>
      </c>
      <c r="T41" s="150" t="s">
        <v>4</v>
      </c>
      <c r="U41" s="150" t="s">
        <v>3</v>
      </c>
      <c r="V41" s="150" t="s">
        <v>5</v>
      </c>
      <c r="W41" s="154" t="s">
        <v>1</v>
      </c>
      <c r="X41" s="14"/>
      <c r="Y41" s="210" t="s">
        <v>51</v>
      </c>
    </row>
    <row r="42" spans="1:25" ht="15.75">
      <c r="A42" s="231" t="s">
        <v>43</v>
      </c>
      <c r="B42" s="163"/>
      <c r="C42" s="145"/>
      <c r="D42" s="145"/>
      <c r="E42" s="145">
        <v>1</v>
      </c>
      <c r="F42" s="145">
        <v>2</v>
      </c>
      <c r="G42" s="145">
        <v>3</v>
      </c>
      <c r="H42" s="186">
        <v>4</v>
      </c>
      <c r="I42" s="218">
        <v>5</v>
      </c>
      <c r="J42" s="71"/>
      <c r="K42" s="81"/>
      <c r="L42" s="183"/>
      <c r="M42" s="70"/>
      <c r="N42" s="76"/>
      <c r="O42" s="173"/>
      <c r="P42" s="82"/>
      <c r="Q42" s="151"/>
      <c r="R42" s="214">
        <v>1</v>
      </c>
      <c r="S42" s="214">
        <v>2</v>
      </c>
      <c r="T42" s="214">
        <v>3</v>
      </c>
      <c r="U42" s="214">
        <v>4</v>
      </c>
      <c r="V42" s="145">
        <v>5</v>
      </c>
      <c r="W42" s="218">
        <v>6</v>
      </c>
      <c r="X42" s="14"/>
      <c r="Y42" s="244" t="s">
        <v>106</v>
      </c>
    </row>
    <row r="43" spans="1:25" ht="15.75">
      <c r="A43" s="196" t="s">
        <v>76</v>
      </c>
      <c r="B43" s="237"/>
      <c r="C43" s="145">
        <v>6</v>
      </c>
      <c r="D43" s="145">
        <v>7</v>
      </c>
      <c r="E43" s="145">
        <v>8</v>
      </c>
      <c r="F43" s="145">
        <v>9</v>
      </c>
      <c r="G43" s="217">
        <v>10</v>
      </c>
      <c r="H43" s="148">
        <v>11</v>
      </c>
      <c r="I43" s="148">
        <v>12</v>
      </c>
      <c r="J43" s="71"/>
      <c r="K43" s="81"/>
      <c r="L43" s="158"/>
      <c r="M43" s="73"/>
      <c r="N43" s="76"/>
      <c r="O43" s="170"/>
      <c r="P43" s="82"/>
      <c r="Q43" s="151">
        <v>7</v>
      </c>
      <c r="R43" s="151">
        <v>8</v>
      </c>
      <c r="S43" s="151">
        <v>9</v>
      </c>
      <c r="T43" s="151">
        <v>10</v>
      </c>
      <c r="U43" s="145">
        <v>11</v>
      </c>
      <c r="V43" s="145">
        <v>12</v>
      </c>
      <c r="W43" s="193">
        <v>13</v>
      </c>
      <c r="X43" s="14"/>
      <c r="Y43" s="235" t="s">
        <v>87</v>
      </c>
    </row>
    <row r="44" spans="1:25" ht="15.75">
      <c r="A44" s="219" t="s">
        <v>45</v>
      </c>
      <c r="B44" s="158"/>
      <c r="C44" s="145">
        <v>13</v>
      </c>
      <c r="D44" s="145">
        <v>14</v>
      </c>
      <c r="E44" s="145">
        <v>15</v>
      </c>
      <c r="F44" s="145">
        <v>16</v>
      </c>
      <c r="G44" s="218">
        <v>17</v>
      </c>
      <c r="H44" s="186">
        <v>18</v>
      </c>
      <c r="I44" s="145">
        <v>19</v>
      </c>
      <c r="J44" s="71"/>
      <c r="K44" s="81"/>
      <c r="L44" s="158"/>
      <c r="M44" s="73"/>
      <c r="N44" s="76"/>
      <c r="O44" s="172"/>
      <c r="P44" s="82"/>
      <c r="Q44" s="215">
        <v>14</v>
      </c>
      <c r="R44" s="151">
        <v>15</v>
      </c>
      <c r="S44" s="151">
        <v>16</v>
      </c>
      <c r="T44" s="151">
        <v>17</v>
      </c>
      <c r="U44" s="145">
        <v>18</v>
      </c>
      <c r="V44" s="145">
        <v>19</v>
      </c>
      <c r="W44" s="239">
        <v>20</v>
      </c>
      <c r="X44" s="14"/>
      <c r="Y44" s="172" t="s">
        <v>88</v>
      </c>
    </row>
    <row r="45" spans="1:25" ht="15.75">
      <c r="A45" s="166" t="s">
        <v>44</v>
      </c>
      <c r="B45" s="166"/>
      <c r="C45" s="145">
        <v>20</v>
      </c>
      <c r="D45" s="167">
        <v>21</v>
      </c>
      <c r="E45" s="167">
        <v>22</v>
      </c>
      <c r="F45" s="167">
        <v>23</v>
      </c>
      <c r="G45" s="167">
        <v>24</v>
      </c>
      <c r="H45" s="145">
        <v>25</v>
      </c>
      <c r="I45" s="145">
        <v>26</v>
      </c>
      <c r="J45" s="71"/>
      <c r="K45" s="81"/>
      <c r="L45" s="166"/>
      <c r="M45" s="73"/>
      <c r="N45" s="76"/>
      <c r="O45" s="172"/>
      <c r="P45" s="82"/>
      <c r="Q45" s="151">
        <v>21</v>
      </c>
      <c r="R45" s="151">
        <v>22</v>
      </c>
      <c r="S45" s="151">
        <v>23</v>
      </c>
      <c r="T45" s="240">
        <v>24</v>
      </c>
      <c r="U45" s="167">
        <v>25</v>
      </c>
      <c r="V45" s="145">
        <v>26</v>
      </c>
      <c r="W45" s="145">
        <v>27</v>
      </c>
      <c r="X45" s="14"/>
      <c r="Y45" s="163" t="s">
        <v>52</v>
      </c>
    </row>
    <row r="46" spans="1:24" ht="15.75">
      <c r="A46" s="199" t="s">
        <v>56</v>
      </c>
      <c r="B46" s="7"/>
      <c r="C46" s="145">
        <v>27</v>
      </c>
      <c r="D46" s="145">
        <v>28</v>
      </c>
      <c r="E46" s="145">
        <v>29</v>
      </c>
      <c r="F46" s="200">
        <v>30</v>
      </c>
      <c r="G46" s="145"/>
      <c r="H46" s="145"/>
      <c r="I46" s="145"/>
      <c r="J46" s="71"/>
      <c r="K46" s="81"/>
      <c r="L46" s="7"/>
      <c r="M46" s="73"/>
      <c r="N46" s="76"/>
      <c r="O46" s="163"/>
      <c r="P46" s="82"/>
      <c r="Q46" s="145">
        <v>28</v>
      </c>
      <c r="R46" s="145">
        <v>29</v>
      </c>
      <c r="S46" s="145">
        <v>30</v>
      </c>
      <c r="T46" s="145">
        <v>31</v>
      </c>
      <c r="U46" s="145"/>
      <c r="V46" s="145"/>
      <c r="W46" s="145"/>
      <c r="X46" s="14"/>
    </row>
    <row r="47" spans="2:24" ht="15.75">
      <c r="B47" s="72"/>
      <c r="C47" s="70"/>
      <c r="D47" s="70"/>
      <c r="E47" s="70"/>
      <c r="F47" s="70"/>
      <c r="G47" s="70"/>
      <c r="H47" s="114">
        <v>16</v>
      </c>
      <c r="I47" s="121">
        <v>14</v>
      </c>
      <c r="J47" s="71"/>
      <c r="K47" s="81"/>
      <c r="L47" s="72"/>
      <c r="M47" s="73"/>
      <c r="N47" s="76"/>
      <c r="O47" s="163"/>
      <c r="P47" s="82"/>
      <c r="Q47" s="78"/>
      <c r="R47" s="78"/>
      <c r="S47" s="78"/>
      <c r="T47" s="78"/>
      <c r="U47" s="78"/>
      <c r="V47" s="78"/>
      <c r="W47" s="79"/>
      <c r="X47" s="14"/>
    </row>
    <row r="48" spans="2:25" ht="15.75">
      <c r="B48" s="77"/>
      <c r="C48" s="1"/>
      <c r="D48" s="1"/>
      <c r="E48" s="1"/>
      <c r="F48" s="1"/>
      <c r="G48" s="1"/>
      <c r="H48" s="1"/>
      <c r="I48" s="1"/>
      <c r="J48" s="71"/>
      <c r="K48" s="81"/>
      <c r="L48" s="108"/>
      <c r="M48" s="73"/>
      <c r="N48" s="76"/>
      <c r="O48" s="74"/>
      <c r="P48" s="82"/>
      <c r="Q48" s="78"/>
      <c r="R48" s="78"/>
      <c r="S48" s="70"/>
      <c r="T48" s="70"/>
      <c r="U48" s="70"/>
      <c r="V48" s="114">
        <v>16</v>
      </c>
      <c r="W48" s="134">
        <v>16</v>
      </c>
      <c r="X48" s="14"/>
      <c r="Y48" s="188"/>
    </row>
    <row r="49" spans="1:25" ht="15.75">
      <c r="A49" s="157" t="s">
        <v>10</v>
      </c>
      <c r="B49" s="157"/>
      <c r="C49" s="254">
        <v>44896</v>
      </c>
      <c r="D49" s="266"/>
      <c r="E49" s="266"/>
      <c r="F49" s="266"/>
      <c r="G49" s="266"/>
      <c r="H49" s="266"/>
      <c r="I49" s="267"/>
      <c r="J49" s="71"/>
      <c r="K49" s="81"/>
      <c r="L49" s="178"/>
      <c r="M49" s="70"/>
      <c r="N49" s="76"/>
      <c r="O49" s="169"/>
      <c r="P49" s="82"/>
      <c r="Q49" s="256">
        <v>45078</v>
      </c>
      <c r="R49" s="265"/>
      <c r="S49" s="265"/>
      <c r="T49" s="265"/>
      <c r="U49" s="265"/>
      <c r="V49" s="265"/>
      <c r="W49" s="265"/>
      <c r="X49" s="14"/>
      <c r="Y49" s="169" t="s">
        <v>31</v>
      </c>
    </row>
    <row r="50" spans="1:25" ht="15" customHeight="1">
      <c r="A50" s="220" t="s">
        <v>97</v>
      </c>
      <c r="B50" s="163"/>
      <c r="C50" s="149" t="s">
        <v>1</v>
      </c>
      <c r="D50" s="150" t="s">
        <v>2</v>
      </c>
      <c r="E50" s="150" t="s">
        <v>3</v>
      </c>
      <c r="F50" s="150" t="s">
        <v>4</v>
      </c>
      <c r="G50" s="150" t="s">
        <v>3</v>
      </c>
      <c r="H50" s="150" t="s">
        <v>5</v>
      </c>
      <c r="I50" s="150" t="s">
        <v>1</v>
      </c>
      <c r="J50" s="9"/>
      <c r="K50" s="70"/>
      <c r="L50" s="183"/>
      <c r="M50" s="70"/>
      <c r="N50" s="76"/>
      <c r="O50" s="171"/>
      <c r="P50" s="82"/>
      <c r="Q50" s="150" t="s">
        <v>1</v>
      </c>
      <c r="R50" s="150" t="s">
        <v>2</v>
      </c>
      <c r="S50" s="150" t="s">
        <v>3</v>
      </c>
      <c r="T50" s="150" t="s">
        <v>4</v>
      </c>
      <c r="U50" s="150" t="s">
        <v>3</v>
      </c>
      <c r="V50" s="150" t="s">
        <v>0</v>
      </c>
      <c r="W50" s="153"/>
      <c r="X50" s="14"/>
      <c r="Y50" s="171"/>
    </row>
    <row r="51" spans="1:24" ht="18" customHeight="1">
      <c r="A51" s="1" t="s">
        <v>113</v>
      </c>
      <c r="B51" s="158"/>
      <c r="C51" s="143"/>
      <c r="D51" s="144"/>
      <c r="E51" s="144"/>
      <c r="F51" s="144"/>
      <c r="G51" s="144">
        <v>1</v>
      </c>
      <c r="H51" s="144">
        <v>2</v>
      </c>
      <c r="I51" s="218">
        <v>3</v>
      </c>
      <c r="J51" s="71"/>
      <c r="K51" s="12"/>
      <c r="L51" s="158"/>
      <c r="M51" s="70"/>
      <c r="N51" s="76"/>
      <c r="O51" s="163"/>
      <c r="P51" s="82"/>
      <c r="Q51" s="143"/>
      <c r="R51" s="144"/>
      <c r="S51" s="144"/>
      <c r="T51" s="144"/>
      <c r="U51" s="144">
        <v>1</v>
      </c>
      <c r="V51" s="144">
        <v>2</v>
      </c>
      <c r="W51" s="144">
        <v>3</v>
      </c>
      <c r="X51" s="14"/>
    </row>
    <row r="52" spans="1:25" ht="18" customHeight="1">
      <c r="A52" s="159" t="s">
        <v>98</v>
      </c>
      <c r="B52" s="158"/>
      <c r="C52" s="145">
        <v>4</v>
      </c>
      <c r="D52" s="144">
        <v>5</v>
      </c>
      <c r="E52" s="144">
        <v>6</v>
      </c>
      <c r="F52" s="144">
        <v>7</v>
      </c>
      <c r="G52" s="144">
        <v>8</v>
      </c>
      <c r="H52" s="144">
        <v>9</v>
      </c>
      <c r="I52" s="144">
        <v>10</v>
      </c>
      <c r="J52" s="71"/>
      <c r="K52" s="81"/>
      <c r="L52" s="158"/>
      <c r="M52" s="70"/>
      <c r="N52" s="76"/>
      <c r="O52" s="98"/>
      <c r="P52" s="82"/>
      <c r="Q52" s="145">
        <v>4</v>
      </c>
      <c r="R52" s="144">
        <v>5</v>
      </c>
      <c r="S52" s="144">
        <v>6</v>
      </c>
      <c r="T52" s="144">
        <v>7</v>
      </c>
      <c r="U52" s="144">
        <v>8</v>
      </c>
      <c r="V52" s="144">
        <v>9</v>
      </c>
      <c r="W52" s="144">
        <v>10</v>
      </c>
      <c r="X52" s="14"/>
      <c r="Y52" s="198"/>
    </row>
    <row r="53" spans="1:25" ht="18" customHeight="1">
      <c r="A53" s="199" t="s">
        <v>55</v>
      </c>
      <c r="B53" s="168"/>
      <c r="C53" s="144">
        <v>11</v>
      </c>
      <c r="D53" s="144">
        <v>12</v>
      </c>
      <c r="E53" s="144">
        <v>13</v>
      </c>
      <c r="F53" s="144">
        <v>14</v>
      </c>
      <c r="G53" s="144">
        <v>15</v>
      </c>
      <c r="H53" s="144">
        <v>16</v>
      </c>
      <c r="I53" s="144">
        <v>17</v>
      </c>
      <c r="J53" s="71"/>
      <c r="K53" s="81"/>
      <c r="L53" s="159"/>
      <c r="M53" s="70"/>
      <c r="N53" s="76"/>
      <c r="O53" s="98"/>
      <c r="P53" s="82"/>
      <c r="Q53" s="144">
        <v>11</v>
      </c>
      <c r="R53" s="144">
        <v>12</v>
      </c>
      <c r="S53" s="144">
        <v>13</v>
      </c>
      <c r="T53" s="144">
        <v>14</v>
      </c>
      <c r="U53" s="144">
        <v>15</v>
      </c>
      <c r="V53" s="144">
        <v>16</v>
      </c>
      <c r="W53" s="144">
        <v>17</v>
      </c>
      <c r="X53" s="14"/>
      <c r="Y53" s="98"/>
    </row>
    <row r="54" spans="2:25" ht="15.75">
      <c r="B54" s="158"/>
      <c r="C54" s="144">
        <v>18</v>
      </c>
      <c r="D54" s="167">
        <v>19</v>
      </c>
      <c r="E54" s="167">
        <v>20</v>
      </c>
      <c r="F54" s="167">
        <v>21</v>
      </c>
      <c r="G54" s="167">
        <v>22</v>
      </c>
      <c r="H54" s="167">
        <v>23</v>
      </c>
      <c r="I54" s="144">
        <v>24</v>
      </c>
      <c r="J54" s="71"/>
      <c r="K54" s="81"/>
      <c r="L54" s="158"/>
      <c r="M54" s="70"/>
      <c r="N54" s="76"/>
      <c r="P54" s="82"/>
      <c r="Q54" s="144">
        <v>18</v>
      </c>
      <c r="R54" s="144">
        <v>19</v>
      </c>
      <c r="S54" s="144">
        <v>20</v>
      </c>
      <c r="T54" s="144">
        <v>21</v>
      </c>
      <c r="U54" s="144">
        <v>22</v>
      </c>
      <c r="V54" s="144">
        <v>23</v>
      </c>
      <c r="W54" s="144">
        <v>24</v>
      </c>
      <c r="X54" s="14"/>
      <c r="Y54" s="22"/>
    </row>
    <row r="55" spans="2:25" ht="15.75">
      <c r="B55" s="159"/>
      <c r="C55" s="144">
        <v>25</v>
      </c>
      <c r="D55" s="167">
        <v>26</v>
      </c>
      <c r="E55" s="167">
        <v>27</v>
      </c>
      <c r="F55" s="167">
        <v>28</v>
      </c>
      <c r="G55" s="202">
        <v>29</v>
      </c>
      <c r="H55" s="167">
        <v>30</v>
      </c>
      <c r="I55" s="145">
        <v>31</v>
      </c>
      <c r="J55" s="71"/>
      <c r="K55" s="81"/>
      <c r="L55" s="159"/>
      <c r="M55" s="70"/>
      <c r="N55" s="76"/>
      <c r="O55" s="74"/>
      <c r="P55" s="82"/>
      <c r="Q55" s="144">
        <v>25</v>
      </c>
      <c r="R55" s="144">
        <v>26</v>
      </c>
      <c r="S55" s="144">
        <v>27</v>
      </c>
      <c r="T55" s="144">
        <v>28</v>
      </c>
      <c r="U55" s="144">
        <v>29</v>
      </c>
      <c r="V55" s="144">
        <v>30</v>
      </c>
      <c r="W55" s="144"/>
      <c r="X55" s="14"/>
      <c r="Y55" s="163" t="s">
        <v>53</v>
      </c>
    </row>
    <row r="56" spans="2:25" ht="15.75">
      <c r="B56" s="159"/>
      <c r="C56" s="176"/>
      <c r="D56" s="176"/>
      <c r="E56" s="176"/>
      <c r="F56" s="176"/>
      <c r="G56" s="176"/>
      <c r="H56" s="115">
        <v>13</v>
      </c>
      <c r="I56" s="120">
        <v>9</v>
      </c>
      <c r="J56" s="71"/>
      <c r="K56" s="81"/>
      <c r="L56" s="159"/>
      <c r="M56" s="70"/>
      <c r="N56" s="76"/>
      <c r="O56" s="74"/>
      <c r="P56" s="82"/>
      <c r="Q56" s="176"/>
      <c r="R56" s="176"/>
      <c r="S56" s="176"/>
      <c r="T56" s="176"/>
      <c r="U56" s="176"/>
      <c r="V56" s="176"/>
      <c r="W56" s="176"/>
      <c r="X56" s="14"/>
      <c r="Y56" s="74"/>
    </row>
    <row r="57" spans="4:25" ht="15.75">
      <c r="D57" s="99" t="s">
        <v>28</v>
      </c>
      <c r="E57" s="122">
        <f>H19+H28+H38</f>
        <v>37</v>
      </c>
      <c r="F57" s="116">
        <f>I19+I28+I38</f>
        <v>35</v>
      </c>
      <c r="J57" s="80"/>
      <c r="K57" s="81"/>
      <c r="L57" s="7"/>
      <c r="M57" s="70"/>
      <c r="N57" s="76"/>
      <c r="O57" s="74"/>
      <c r="P57" s="80"/>
      <c r="Q57" s="78"/>
      <c r="R57" s="92" t="s">
        <v>29</v>
      </c>
      <c r="S57" s="135">
        <f>T10+V19+V28</f>
        <v>27</v>
      </c>
      <c r="T57" s="137">
        <f>W10+W19+W28</f>
        <v>38</v>
      </c>
      <c r="U57" s="126"/>
      <c r="V57" s="126"/>
      <c r="W57" s="112"/>
      <c r="X57" s="14"/>
      <c r="Y57" s="74"/>
    </row>
    <row r="58" spans="1:25" ht="15.75">
      <c r="A58" s="245" t="s">
        <v>122</v>
      </c>
      <c r="B58" s="139"/>
      <c r="C58" s="1"/>
      <c r="D58" s="102" t="s">
        <v>79</v>
      </c>
      <c r="E58" s="124">
        <f>F38+H47+H56+V10</f>
        <v>43</v>
      </c>
      <c r="F58" s="117">
        <f>H38+I47+I56+V10</f>
        <v>37</v>
      </c>
      <c r="G58" s="114">
        <f>E59+S59</f>
        <v>144</v>
      </c>
      <c r="H58" s="1"/>
      <c r="I58" s="247">
        <f>F59+T59</f>
        <v>144</v>
      </c>
      <c r="J58" s="70"/>
      <c r="K58" s="15" t="s">
        <v>27</v>
      </c>
      <c r="L58" s="184"/>
      <c r="M58" s="89"/>
      <c r="N58" s="139"/>
      <c r="O58" s="74"/>
      <c r="P58" s="86"/>
      <c r="Q58" s="70"/>
      <c r="R58" s="93" t="s">
        <v>30</v>
      </c>
      <c r="S58" s="133">
        <f>T28+V38+V48</f>
        <v>37</v>
      </c>
      <c r="T58" s="138">
        <f>V28+W38+W48</f>
        <v>34</v>
      </c>
      <c r="X58" s="14"/>
      <c r="Y58" s="7"/>
    </row>
    <row r="59" spans="1:25" ht="15" customHeight="1">
      <c r="A59" s="236" t="s">
        <v>112</v>
      </c>
      <c r="B59" s="140"/>
      <c r="C59" s="73"/>
      <c r="E59" s="123">
        <f>E57+E58</f>
        <v>80</v>
      </c>
      <c r="F59" s="141">
        <f>F57+F58</f>
        <v>72</v>
      </c>
      <c r="G59" s="238">
        <f>G58*7.5</f>
        <v>1080</v>
      </c>
      <c r="H59" s="87"/>
      <c r="I59" s="246">
        <f>I58*7.5</f>
        <v>1080</v>
      </c>
      <c r="J59" s="70"/>
      <c r="K59" s="81"/>
      <c r="L59" s="105"/>
      <c r="M59" s="14"/>
      <c r="N59" s="140"/>
      <c r="O59" s="103"/>
      <c r="P59" s="86"/>
      <c r="Q59" s="70"/>
      <c r="R59" s="80"/>
      <c r="S59" s="114">
        <f>S57+S58</f>
        <v>64</v>
      </c>
      <c r="T59" s="141">
        <f>T57+T58</f>
        <v>72</v>
      </c>
      <c r="X59" s="14"/>
      <c r="Y59" s="103"/>
    </row>
    <row r="60" spans="1:24" ht="18.75" customHeight="1">
      <c r="A60" s="1" t="s">
        <v>86</v>
      </c>
      <c r="C60" s="73"/>
      <c r="F60" s="89"/>
      <c r="H60" s="87"/>
      <c r="J60" s="70"/>
      <c r="K60" s="88"/>
      <c r="L60" s="1"/>
      <c r="N60" s="1"/>
      <c r="O60" s="104"/>
      <c r="P60" s="86"/>
      <c r="Q60" s="80"/>
      <c r="U60" s="96"/>
      <c r="X60" s="14"/>
    </row>
    <row r="61" spans="3:28" ht="18.75" customHeight="1">
      <c r="C61" s="70"/>
      <c r="D61" s="1"/>
      <c r="E61" s="1"/>
      <c r="F61" s="1"/>
      <c r="G61" s="80"/>
      <c r="H61" s="80"/>
      <c r="I61" s="80"/>
      <c r="J61" s="70"/>
      <c r="K61" s="76"/>
      <c r="O61" s="104"/>
      <c r="P61" s="86"/>
      <c r="Q61" s="70"/>
      <c r="R61" s="70"/>
      <c r="S61" s="70"/>
      <c r="T61" s="70"/>
      <c r="U61" s="70"/>
      <c r="V61" s="70"/>
      <c r="X61" s="14"/>
      <c r="AA61" s="95"/>
      <c r="AB61" s="94"/>
    </row>
    <row r="62" spans="3:23" ht="18">
      <c r="C62" s="70"/>
      <c r="D62" s="70"/>
      <c r="E62" s="70"/>
      <c r="F62" s="70"/>
      <c r="G62" s="70"/>
      <c r="H62" s="70"/>
      <c r="I62" s="70"/>
      <c r="J62" s="89"/>
      <c r="K62" s="76"/>
      <c r="L62" s="80"/>
      <c r="M62" s="106"/>
      <c r="N62" s="107"/>
      <c r="O62" s="75"/>
      <c r="P62" s="91"/>
      <c r="Q62" s="5"/>
      <c r="R62" s="5"/>
      <c r="S62" s="5"/>
      <c r="T62" s="5"/>
      <c r="U62" s="5"/>
      <c r="V62" s="5"/>
      <c r="W62" s="70"/>
    </row>
    <row r="63" spans="3:23" ht="15.75">
      <c r="C63" s="5"/>
      <c r="D63" s="5"/>
      <c r="E63" s="5"/>
      <c r="F63" s="5"/>
      <c r="G63" s="5"/>
      <c r="H63" s="5"/>
      <c r="I63" s="5"/>
      <c r="J63" s="89"/>
      <c r="K63" s="90"/>
      <c r="L63" s="136"/>
      <c r="M63" s="80"/>
      <c r="N63" s="80"/>
      <c r="O63" s="78"/>
      <c r="P63" s="91"/>
      <c r="Q63" s="5"/>
      <c r="R63" s="5"/>
      <c r="S63" s="5"/>
      <c r="T63" s="5"/>
      <c r="U63" s="5"/>
      <c r="V63" s="5"/>
      <c r="W63" s="5"/>
    </row>
    <row r="64" spans="12:23" ht="15.75">
      <c r="L64" s="17"/>
      <c r="M64" s="14"/>
      <c r="N64" s="16"/>
      <c r="O64" s="74"/>
      <c r="Q64" s="5"/>
      <c r="R64" s="5"/>
      <c r="S64" s="5"/>
      <c r="T64" s="5"/>
      <c r="U64" s="5"/>
      <c r="V64" s="5"/>
      <c r="W64" s="5"/>
    </row>
    <row r="65" spans="13:23" ht="15.75">
      <c r="M65" s="14"/>
      <c r="N65" s="16"/>
      <c r="O65" s="97"/>
      <c r="Q65" s="5"/>
      <c r="R65" s="5"/>
      <c r="S65" s="5"/>
      <c r="T65" s="5"/>
      <c r="U65" s="5"/>
      <c r="V65" s="5"/>
      <c r="W65" s="5"/>
    </row>
    <row r="66" spans="15:23" ht="15.75">
      <c r="O66" s="21"/>
      <c r="W66" s="5"/>
    </row>
    <row r="67" ht="15.75">
      <c r="O67" s="21"/>
    </row>
  </sheetData>
  <sheetProtection/>
  <mergeCells count="14">
    <mergeCell ref="Q49:W49"/>
    <mergeCell ref="C30:I30"/>
    <mergeCell ref="C40:I40"/>
    <mergeCell ref="C49:I49"/>
    <mergeCell ref="Q40:W40"/>
    <mergeCell ref="C21:I21"/>
    <mergeCell ref="Q21:W21"/>
    <mergeCell ref="Q30:W30"/>
    <mergeCell ref="C3:I3"/>
    <mergeCell ref="C12:I12"/>
    <mergeCell ref="Q3:W3"/>
    <mergeCell ref="Q12:W12"/>
    <mergeCell ref="A2:Y2"/>
    <mergeCell ref="A1:Y1"/>
  </mergeCells>
  <printOptions horizontalCentered="1" verticalCentered="1"/>
  <pageMargins left="0" right="0" top="0" bottom="0" header="0.5" footer="0.26"/>
  <pageSetup fitToHeight="1" fitToWidth="1" orientation="portrait" scale="77"/>
  <rowBreaks count="1" manualBreakCount="1">
    <brk id="6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40">
      <selection activeCell="D70" sqref="D70"/>
    </sheetView>
  </sheetViews>
  <sheetFormatPr defaultColWidth="8.8515625" defaultRowHeight="12.75"/>
  <cols>
    <col min="1" max="1" width="2.421875" style="0" bestFit="1" customWidth="1"/>
    <col min="2" max="2" width="2.7109375" style="0" bestFit="1" customWidth="1"/>
    <col min="3" max="4" width="2.421875" style="0" bestFit="1" customWidth="1"/>
    <col min="5" max="5" width="3.140625" style="0" bestFit="1" customWidth="1"/>
    <col min="6" max="7" width="2.421875" style="0" bestFit="1" customWidth="1"/>
    <col min="8" max="8" width="28.421875" style="0" customWidth="1"/>
    <col min="9" max="9" width="2.8515625" style="0" customWidth="1"/>
    <col min="10" max="10" width="27.7109375" style="0" customWidth="1"/>
    <col min="11" max="11" width="2.421875" style="0" bestFit="1" customWidth="1"/>
    <col min="12" max="12" width="2.7109375" style="0" bestFit="1" customWidth="1"/>
    <col min="13" max="14" width="2.421875" style="0" bestFit="1" customWidth="1"/>
    <col min="15" max="15" width="3.140625" style="0" bestFit="1" customWidth="1"/>
    <col min="16" max="17" width="2.421875" style="0" bestFit="1" customWidth="1"/>
  </cols>
  <sheetData>
    <row r="1" ht="13.5" thickBot="1"/>
    <row r="2" spans="1:17" ht="14.25" customHeight="1" thickBot="1">
      <c r="A2" s="284">
        <v>40360</v>
      </c>
      <c r="B2" s="285"/>
      <c r="C2" s="285"/>
      <c r="D2" s="285"/>
      <c r="E2" s="285"/>
      <c r="F2" s="285"/>
      <c r="G2" s="285"/>
      <c r="H2" s="290" t="s">
        <v>16</v>
      </c>
      <c r="I2" s="278"/>
      <c r="J2" s="38" t="s">
        <v>17</v>
      </c>
      <c r="K2" s="285">
        <v>40544</v>
      </c>
      <c r="L2" s="285"/>
      <c r="M2" s="285"/>
      <c r="N2" s="285"/>
      <c r="O2" s="285"/>
      <c r="P2" s="285"/>
      <c r="Q2" s="286"/>
    </row>
    <row r="3" spans="1:17" ht="16.5" customHeight="1" thickBot="1">
      <c r="A3" s="28" t="s">
        <v>1</v>
      </c>
      <c r="B3" s="26" t="s">
        <v>2</v>
      </c>
      <c r="C3" s="26" t="s">
        <v>3</v>
      </c>
      <c r="D3" s="26" t="s">
        <v>4</v>
      </c>
      <c r="E3" s="26" t="s">
        <v>15</v>
      </c>
      <c r="F3" s="26" t="s">
        <v>5</v>
      </c>
      <c r="G3" s="29" t="s">
        <v>1</v>
      </c>
      <c r="H3" s="291"/>
      <c r="I3" s="278"/>
      <c r="J3" s="35" t="s">
        <v>18</v>
      </c>
      <c r="K3" s="27" t="s">
        <v>1</v>
      </c>
      <c r="L3" s="26" t="s">
        <v>2</v>
      </c>
      <c r="M3" s="26" t="s">
        <v>3</v>
      </c>
      <c r="N3" s="26" t="s">
        <v>4</v>
      </c>
      <c r="O3" s="26" t="s">
        <v>15</v>
      </c>
      <c r="P3" s="26" t="s">
        <v>5</v>
      </c>
      <c r="Q3" s="40" t="s">
        <v>1</v>
      </c>
    </row>
    <row r="4" spans="1:17" ht="13.5" thickBot="1">
      <c r="A4" s="30"/>
      <c r="B4" s="23"/>
      <c r="C4" s="23"/>
      <c r="D4" s="24"/>
      <c r="E4" s="24">
        <v>1</v>
      </c>
      <c r="F4" s="24">
        <v>2</v>
      </c>
      <c r="G4" s="31">
        <v>3</v>
      </c>
      <c r="H4" s="291"/>
      <c r="I4" s="278"/>
      <c r="J4" s="37"/>
      <c r="K4" s="25"/>
      <c r="L4" s="23"/>
      <c r="M4" s="23"/>
      <c r="N4" s="23"/>
      <c r="O4" s="23"/>
      <c r="P4" s="24"/>
      <c r="Q4" s="41">
        <v>1</v>
      </c>
    </row>
    <row r="5" spans="1:17" ht="13.5" thickBot="1">
      <c r="A5" s="30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31">
        <v>10</v>
      </c>
      <c r="H5" s="291"/>
      <c r="I5" s="278"/>
      <c r="J5" s="37"/>
      <c r="K5" s="25">
        <v>2</v>
      </c>
      <c r="L5" s="24">
        <v>3</v>
      </c>
      <c r="M5" s="24">
        <v>4</v>
      </c>
      <c r="N5" s="24">
        <v>5</v>
      </c>
      <c r="O5" s="24">
        <v>6</v>
      </c>
      <c r="P5" s="24">
        <v>7</v>
      </c>
      <c r="Q5" s="41">
        <v>8</v>
      </c>
    </row>
    <row r="6" spans="1:17" ht="13.5" thickBot="1">
      <c r="A6" s="30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31">
        <v>17</v>
      </c>
      <c r="H6" s="291"/>
      <c r="I6" s="278"/>
      <c r="J6" s="37"/>
      <c r="K6" s="25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41">
        <v>15</v>
      </c>
    </row>
    <row r="7" spans="1:17" ht="13.5" thickBot="1">
      <c r="A7" s="30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31">
        <v>24</v>
      </c>
      <c r="H7" s="291"/>
      <c r="I7" s="278"/>
      <c r="J7" s="37"/>
      <c r="K7" s="25">
        <v>16</v>
      </c>
      <c r="L7" s="24">
        <v>17</v>
      </c>
      <c r="M7" s="24">
        <v>18</v>
      </c>
      <c r="N7" s="24">
        <v>19</v>
      </c>
      <c r="O7" s="24">
        <v>20</v>
      </c>
      <c r="P7" s="24">
        <v>21</v>
      </c>
      <c r="Q7" s="41">
        <v>22</v>
      </c>
    </row>
    <row r="8" spans="1:17" ht="13.5" thickBot="1">
      <c r="A8" s="30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31">
        <v>31</v>
      </c>
      <c r="H8" s="291"/>
      <c r="I8" s="278"/>
      <c r="J8" s="37"/>
      <c r="K8" s="25">
        <v>23</v>
      </c>
      <c r="L8" s="24">
        <v>24</v>
      </c>
      <c r="M8" s="24">
        <v>25</v>
      </c>
      <c r="N8" s="24">
        <v>26</v>
      </c>
      <c r="O8" s="24">
        <v>27</v>
      </c>
      <c r="P8" s="24">
        <v>28</v>
      </c>
      <c r="Q8" s="41">
        <v>29</v>
      </c>
    </row>
    <row r="9" spans="1:17" ht="13.5" thickBot="1">
      <c r="A9" s="32"/>
      <c r="B9" s="33"/>
      <c r="C9" s="33"/>
      <c r="D9" s="33"/>
      <c r="E9" s="33"/>
      <c r="F9" s="33"/>
      <c r="G9" s="34"/>
      <c r="H9" s="292"/>
      <c r="I9" s="278"/>
      <c r="J9" s="39"/>
      <c r="K9" s="42">
        <v>30</v>
      </c>
      <c r="L9" s="43">
        <v>31</v>
      </c>
      <c r="M9" s="43"/>
      <c r="N9" s="43"/>
      <c r="O9" s="43"/>
      <c r="P9" s="43"/>
      <c r="Q9" s="44"/>
    </row>
    <row r="10" spans="1:17" ht="16.5" thickBot="1">
      <c r="A10" s="274"/>
      <c r="B10" s="274"/>
      <c r="C10" s="274"/>
      <c r="D10" s="274"/>
      <c r="E10" s="274"/>
      <c r="F10" s="274"/>
      <c r="G10" s="274"/>
      <c r="H10" s="45"/>
      <c r="I10" s="36"/>
      <c r="J10" s="45"/>
      <c r="K10" s="274"/>
      <c r="L10" s="274"/>
      <c r="M10" s="274"/>
      <c r="N10" s="274"/>
      <c r="O10" s="274"/>
      <c r="P10" s="274"/>
      <c r="Q10" s="274"/>
    </row>
    <row r="11" spans="1:17" ht="13.5" thickBot="1">
      <c r="A11" s="287">
        <v>40391</v>
      </c>
      <c r="B11" s="288"/>
      <c r="C11" s="288"/>
      <c r="D11" s="288"/>
      <c r="E11" s="288"/>
      <c r="F11" s="288"/>
      <c r="G11" s="288"/>
      <c r="H11" s="275"/>
      <c r="I11" s="278"/>
      <c r="J11" s="279" t="s">
        <v>19</v>
      </c>
      <c r="K11" s="288">
        <v>40575</v>
      </c>
      <c r="L11" s="288"/>
      <c r="M11" s="288"/>
      <c r="N11" s="288"/>
      <c r="O11" s="288"/>
      <c r="P11" s="288"/>
      <c r="Q11" s="289"/>
    </row>
    <row r="12" spans="1:17" ht="13.5" thickBot="1">
      <c r="A12" s="28" t="s">
        <v>1</v>
      </c>
      <c r="B12" s="26" t="s">
        <v>2</v>
      </c>
      <c r="C12" s="26" t="s">
        <v>3</v>
      </c>
      <c r="D12" s="26" t="s">
        <v>4</v>
      </c>
      <c r="E12" s="26" t="s">
        <v>15</v>
      </c>
      <c r="F12" s="26" t="s">
        <v>5</v>
      </c>
      <c r="G12" s="29" t="s">
        <v>1</v>
      </c>
      <c r="H12" s="276"/>
      <c r="I12" s="278"/>
      <c r="J12" s="280"/>
      <c r="K12" s="27" t="s">
        <v>1</v>
      </c>
      <c r="L12" s="26" t="s">
        <v>2</v>
      </c>
      <c r="M12" s="26" t="s">
        <v>3</v>
      </c>
      <c r="N12" s="26" t="s">
        <v>4</v>
      </c>
      <c r="O12" s="26" t="s">
        <v>15</v>
      </c>
      <c r="P12" s="26" t="s">
        <v>5</v>
      </c>
      <c r="Q12" s="40" t="s">
        <v>1</v>
      </c>
    </row>
    <row r="13" spans="1:17" ht="13.5" thickBot="1">
      <c r="A13" s="30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31">
        <v>7</v>
      </c>
      <c r="H13" s="276"/>
      <c r="I13" s="278"/>
      <c r="J13" s="280"/>
      <c r="K13" s="25"/>
      <c r="L13" s="24"/>
      <c r="M13" s="24">
        <v>1</v>
      </c>
      <c r="N13" s="24">
        <v>2</v>
      </c>
      <c r="O13" s="24">
        <v>3</v>
      </c>
      <c r="P13" s="24">
        <v>4</v>
      </c>
      <c r="Q13" s="41">
        <v>5</v>
      </c>
    </row>
    <row r="14" spans="1:17" ht="13.5" thickBot="1">
      <c r="A14" s="30">
        <v>8</v>
      </c>
      <c r="B14" s="24">
        <v>9</v>
      </c>
      <c r="C14" s="24">
        <v>10</v>
      </c>
      <c r="D14" s="24">
        <v>11</v>
      </c>
      <c r="E14" s="24">
        <v>12</v>
      </c>
      <c r="F14" s="24">
        <v>13</v>
      </c>
      <c r="G14" s="31">
        <v>14</v>
      </c>
      <c r="H14" s="276"/>
      <c r="I14" s="278"/>
      <c r="J14" s="280"/>
      <c r="K14" s="25">
        <v>6</v>
      </c>
      <c r="L14" s="24">
        <v>7</v>
      </c>
      <c r="M14" s="24">
        <v>8</v>
      </c>
      <c r="N14" s="24">
        <v>9</v>
      </c>
      <c r="O14" s="24">
        <v>10</v>
      </c>
      <c r="P14" s="24">
        <v>11</v>
      </c>
      <c r="Q14" s="41">
        <v>12</v>
      </c>
    </row>
    <row r="15" spans="1:17" ht="13.5" thickBot="1">
      <c r="A15" s="30">
        <v>15</v>
      </c>
      <c r="B15" s="24">
        <v>16</v>
      </c>
      <c r="C15" s="24">
        <v>17</v>
      </c>
      <c r="D15" s="24">
        <v>18</v>
      </c>
      <c r="E15" s="24">
        <v>19</v>
      </c>
      <c r="F15" s="24">
        <v>20</v>
      </c>
      <c r="G15" s="31">
        <v>21</v>
      </c>
      <c r="H15" s="276"/>
      <c r="I15" s="278"/>
      <c r="J15" s="280"/>
      <c r="K15" s="25">
        <v>13</v>
      </c>
      <c r="L15" s="24">
        <v>14</v>
      </c>
      <c r="M15" s="24">
        <v>15</v>
      </c>
      <c r="N15" s="24">
        <v>16</v>
      </c>
      <c r="O15" s="24">
        <v>17</v>
      </c>
      <c r="P15" s="24">
        <v>18</v>
      </c>
      <c r="Q15" s="41">
        <v>19</v>
      </c>
    </row>
    <row r="16" spans="1:17" ht="13.5" thickBot="1">
      <c r="A16" s="30">
        <v>22</v>
      </c>
      <c r="B16" s="24">
        <v>23</v>
      </c>
      <c r="C16" s="24">
        <v>24</v>
      </c>
      <c r="D16" s="24">
        <v>25</v>
      </c>
      <c r="E16" s="24">
        <v>26</v>
      </c>
      <c r="F16" s="24">
        <v>27</v>
      </c>
      <c r="G16" s="31">
        <v>28</v>
      </c>
      <c r="H16" s="276"/>
      <c r="I16" s="278"/>
      <c r="J16" s="280"/>
      <c r="K16" s="25">
        <v>20</v>
      </c>
      <c r="L16" s="24">
        <v>21</v>
      </c>
      <c r="M16" s="24">
        <v>22</v>
      </c>
      <c r="N16" s="24">
        <v>23</v>
      </c>
      <c r="O16" s="24">
        <v>24</v>
      </c>
      <c r="P16" s="24">
        <v>25</v>
      </c>
      <c r="Q16" s="41">
        <v>26</v>
      </c>
    </row>
    <row r="17" spans="1:17" ht="13.5" thickBot="1">
      <c r="A17" s="30">
        <v>29</v>
      </c>
      <c r="B17" s="24">
        <v>30</v>
      </c>
      <c r="C17" s="24">
        <v>31</v>
      </c>
      <c r="D17" s="24"/>
      <c r="E17" s="24"/>
      <c r="F17" s="24"/>
      <c r="G17" s="31"/>
      <c r="H17" s="276"/>
      <c r="I17" s="278"/>
      <c r="J17" s="280"/>
      <c r="K17" s="25">
        <v>27</v>
      </c>
      <c r="L17" s="23">
        <v>28</v>
      </c>
      <c r="M17" s="23"/>
      <c r="N17" s="23"/>
      <c r="O17" s="23"/>
      <c r="P17" s="23"/>
      <c r="Q17" s="41"/>
    </row>
    <row r="18" spans="1:17" ht="13.5" thickBot="1">
      <c r="A18" s="32"/>
      <c r="B18" s="33"/>
      <c r="C18" s="43"/>
      <c r="D18" s="43"/>
      <c r="E18" s="43"/>
      <c r="F18" s="43"/>
      <c r="G18" s="34"/>
      <c r="H18" s="277"/>
      <c r="I18" s="278"/>
      <c r="J18" s="281"/>
      <c r="K18" s="282"/>
      <c r="L18" s="282"/>
      <c r="M18" s="282"/>
      <c r="N18" s="282"/>
      <c r="O18" s="282"/>
      <c r="P18" s="282"/>
      <c r="Q18" s="283"/>
    </row>
    <row r="19" spans="1:17" ht="16.5" thickBot="1">
      <c r="A19" s="274"/>
      <c r="B19" s="274"/>
      <c r="C19" s="274"/>
      <c r="D19" s="274"/>
      <c r="E19" s="274"/>
      <c r="F19" s="274"/>
      <c r="G19" s="274"/>
      <c r="H19" s="47"/>
      <c r="I19" s="48"/>
      <c r="J19" s="47"/>
      <c r="K19" s="274"/>
      <c r="L19" s="274"/>
      <c r="M19" s="274"/>
      <c r="N19" s="274"/>
      <c r="O19" s="274"/>
      <c r="P19" s="274"/>
      <c r="Q19" s="274"/>
    </row>
    <row r="20" spans="1:17" ht="13.5" thickBot="1">
      <c r="A20" s="287">
        <v>40422</v>
      </c>
      <c r="B20" s="288"/>
      <c r="C20" s="288"/>
      <c r="D20" s="288"/>
      <c r="E20" s="288"/>
      <c r="F20" s="288"/>
      <c r="G20" s="288"/>
      <c r="H20" s="290" t="s">
        <v>20</v>
      </c>
      <c r="I20" s="278"/>
      <c r="J20" s="295"/>
      <c r="K20" s="288">
        <v>40603</v>
      </c>
      <c r="L20" s="288"/>
      <c r="M20" s="288"/>
      <c r="N20" s="288"/>
      <c r="O20" s="288"/>
      <c r="P20" s="288"/>
      <c r="Q20" s="289"/>
    </row>
    <row r="21" spans="1:17" ht="13.5" thickBot="1">
      <c r="A21" s="28" t="s">
        <v>1</v>
      </c>
      <c r="B21" s="26" t="s">
        <v>2</v>
      </c>
      <c r="C21" s="26" t="s">
        <v>3</v>
      </c>
      <c r="D21" s="26" t="s">
        <v>4</v>
      </c>
      <c r="E21" s="26" t="s">
        <v>15</v>
      </c>
      <c r="F21" s="26" t="s">
        <v>5</v>
      </c>
      <c r="G21" s="29" t="s">
        <v>1</v>
      </c>
      <c r="H21" s="291"/>
      <c r="I21" s="278"/>
      <c r="J21" s="296"/>
      <c r="K21" s="27" t="s">
        <v>1</v>
      </c>
      <c r="L21" s="26" t="s">
        <v>2</v>
      </c>
      <c r="M21" s="26" t="s">
        <v>3</v>
      </c>
      <c r="N21" s="26" t="s">
        <v>4</v>
      </c>
      <c r="O21" s="26" t="s">
        <v>15</v>
      </c>
      <c r="P21" s="26" t="s">
        <v>5</v>
      </c>
      <c r="Q21" s="40" t="s">
        <v>1</v>
      </c>
    </row>
    <row r="22" spans="1:17" ht="13.5" thickBot="1">
      <c r="A22" s="30"/>
      <c r="B22" s="23"/>
      <c r="C22" s="24"/>
      <c r="D22" s="24">
        <v>1</v>
      </c>
      <c r="E22" s="24">
        <v>2</v>
      </c>
      <c r="F22" s="24">
        <v>3</v>
      </c>
      <c r="G22" s="31">
        <v>4</v>
      </c>
      <c r="H22" s="291"/>
      <c r="I22" s="278"/>
      <c r="J22" s="296"/>
      <c r="K22" s="25"/>
      <c r="L22" s="24"/>
      <c r="M22" s="24">
        <v>1</v>
      </c>
      <c r="N22" s="24">
        <v>2</v>
      </c>
      <c r="O22" s="24">
        <v>3</v>
      </c>
      <c r="P22" s="24">
        <v>4</v>
      </c>
      <c r="Q22" s="41">
        <v>5</v>
      </c>
    </row>
    <row r="23" spans="1:17" ht="13.5" thickBot="1">
      <c r="A23" s="30">
        <v>5</v>
      </c>
      <c r="B23" s="24">
        <v>6</v>
      </c>
      <c r="C23" s="24">
        <v>7</v>
      </c>
      <c r="D23" s="24">
        <v>8</v>
      </c>
      <c r="E23" s="24">
        <v>9</v>
      </c>
      <c r="F23" s="24">
        <v>10</v>
      </c>
      <c r="G23" s="31">
        <v>11</v>
      </c>
      <c r="H23" s="291"/>
      <c r="I23" s="278"/>
      <c r="J23" s="296"/>
      <c r="K23" s="25">
        <v>6</v>
      </c>
      <c r="L23" s="24">
        <v>7</v>
      </c>
      <c r="M23" s="24">
        <v>8</v>
      </c>
      <c r="N23" s="24">
        <v>9</v>
      </c>
      <c r="O23" s="24">
        <v>10</v>
      </c>
      <c r="P23" s="24">
        <v>11</v>
      </c>
      <c r="Q23" s="41">
        <v>12</v>
      </c>
    </row>
    <row r="24" spans="1:17" ht="13.5" thickBot="1">
      <c r="A24" s="30">
        <v>12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31">
        <v>18</v>
      </c>
      <c r="H24" s="291"/>
      <c r="I24" s="278"/>
      <c r="J24" s="296"/>
      <c r="K24" s="25">
        <v>13</v>
      </c>
      <c r="L24" s="24">
        <v>14</v>
      </c>
      <c r="M24" s="24">
        <v>15</v>
      </c>
      <c r="N24" s="24">
        <v>16</v>
      </c>
      <c r="O24" s="24">
        <v>17</v>
      </c>
      <c r="P24" s="24">
        <v>18</v>
      </c>
      <c r="Q24" s="41">
        <v>19</v>
      </c>
    </row>
    <row r="25" spans="1:17" ht="13.5" thickBot="1">
      <c r="A25" s="30">
        <v>19</v>
      </c>
      <c r="B25" s="24">
        <v>20</v>
      </c>
      <c r="C25" s="24">
        <v>21</v>
      </c>
      <c r="D25" s="24">
        <v>22</v>
      </c>
      <c r="E25" s="24">
        <v>23</v>
      </c>
      <c r="F25" s="24">
        <v>24</v>
      </c>
      <c r="G25" s="31">
        <v>25</v>
      </c>
      <c r="H25" s="291"/>
      <c r="I25" s="278"/>
      <c r="J25" s="296"/>
      <c r="K25" s="25">
        <v>20</v>
      </c>
      <c r="L25" s="24">
        <v>21</v>
      </c>
      <c r="M25" s="24">
        <v>22</v>
      </c>
      <c r="N25" s="24">
        <v>23</v>
      </c>
      <c r="O25" s="24">
        <v>24</v>
      </c>
      <c r="P25" s="24">
        <v>25</v>
      </c>
      <c r="Q25" s="41">
        <v>26</v>
      </c>
    </row>
    <row r="26" spans="1:17" ht="13.5" thickBot="1">
      <c r="A26" s="32">
        <v>26</v>
      </c>
      <c r="B26" s="33">
        <v>27</v>
      </c>
      <c r="C26" s="33">
        <v>28</v>
      </c>
      <c r="D26" s="33">
        <v>29</v>
      </c>
      <c r="E26" s="43">
        <v>30</v>
      </c>
      <c r="F26" s="43"/>
      <c r="G26" s="34"/>
      <c r="H26" s="292"/>
      <c r="I26" s="278"/>
      <c r="J26" s="297"/>
      <c r="K26" s="42">
        <v>27</v>
      </c>
      <c r="L26" s="33">
        <v>28</v>
      </c>
      <c r="M26" s="33">
        <v>29</v>
      </c>
      <c r="N26" s="33">
        <v>30</v>
      </c>
      <c r="O26" s="43">
        <v>31</v>
      </c>
      <c r="P26" s="43"/>
      <c r="Q26" s="44"/>
    </row>
    <row r="27" spans="1:17" ht="16.5" thickBot="1">
      <c r="A27" s="274"/>
      <c r="B27" s="274"/>
      <c r="C27" s="274"/>
      <c r="D27" s="274"/>
      <c r="E27" s="274"/>
      <c r="F27" s="274"/>
      <c r="G27" s="274"/>
      <c r="H27" s="45"/>
      <c r="I27" s="36"/>
      <c r="J27" s="45"/>
      <c r="K27" s="274"/>
      <c r="L27" s="274"/>
      <c r="M27" s="274"/>
      <c r="N27" s="274"/>
      <c r="O27" s="274"/>
      <c r="P27" s="274"/>
      <c r="Q27" s="274"/>
    </row>
    <row r="28" spans="1:17" ht="13.5" thickBot="1">
      <c r="A28" s="287">
        <v>40452</v>
      </c>
      <c r="B28" s="288"/>
      <c r="C28" s="288"/>
      <c r="D28" s="288"/>
      <c r="E28" s="288"/>
      <c r="F28" s="288"/>
      <c r="G28" s="288"/>
      <c r="H28" s="49" t="s">
        <v>21</v>
      </c>
      <c r="I28" s="278"/>
      <c r="J28" s="295"/>
      <c r="K28" s="288">
        <v>40634</v>
      </c>
      <c r="L28" s="288"/>
      <c r="M28" s="288"/>
      <c r="N28" s="288"/>
      <c r="O28" s="288"/>
      <c r="P28" s="288"/>
      <c r="Q28" s="289"/>
    </row>
    <row r="29" spans="1:17" ht="13.5" thickBot="1">
      <c r="A29" s="54" t="s">
        <v>1</v>
      </c>
      <c r="B29" s="50" t="s">
        <v>2</v>
      </c>
      <c r="C29" s="50" t="s">
        <v>3</v>
      </c>
      <c r="D29" s="50" t="s">
        <v>4</v>
      </c>
      <c r="E29" s="50" t="s">
        <v>15</v>
      </c>
      <c r="F29" s="50" t="s">
        <v>5</v>
      </c>
      <c r="G29" s="29" t="s">
        <v>1</v>
      </c>
      <c r="H29" s="49" t="s">
        <v>22</v>
      </c>
      <c r="I29" s="278"/>
      <c r="J29" s="296"/>
      <c r="K29" s="27" t="s">
        <v>1</v>
      </c>
      <c r="L29" s="26" t="s">
        <v>2</v>
      </c>
      <c r="M29" s="26" t="s">
        <v>3</v>
      </c>
      <c r="N29" s="26" t="s">
        <v>4</v>
      </c>
      <c r="O29" s="26" t="s">
        <v>15</v>
      </c>
      <c r="P29" s="26" t="s">
        <v>5</v>
      </c>
      <c r="Q29" s="40" t="s">
        <v>1</v>
      </c>
    </row>
    <row r="30" spans="1:17" ht="13.5" thickBot="1">
      <c r="A30" s="55"/>
      <c r="B30" s="51"/>
      <c r="C30" s="51"/>
      <c r="D30" s="51"/>
      <c r="E30" s="52"/>
      <c r="F30" s="52">
        <v>1</v>
      </c>
      <c r="G30" s="31">
        <v>2</v>
      </c>
      <c r="H30" s="58"/>
      <c r="I30" s="278"/>
      <c r="J30" s="296"/>
      <c r="K30" s="25"/>
      <c r="L30" s="23"/>
      <c r="M30" s="23"/>
      <c r="N30" s="23"/>
      <c r="O30" s="24"/>
      <c r="P30" s="24">
        <v>1</v>
      </c>
      <c r="Q30" s="41">
        <v>2</v>
      </c>
    </row>
    <row r="31" spans="1:17" ht="13.5" thickBot="1">
      <c r="A31" s="55">
        <v>3</v>
      </c>
      <c r="B31" s="52">
        <v>4</v>
      </c>
      <c r="C31" s="52">
        <v>5</v>
      </c>
      <c r="D31" s="52">
        <v>6</v>
      </c>
      <c r="E31" s="52">
        <v>7</v>
      </c>
      <c r="F31" s="52">
        <v>8</v>
      </c>
      <c r="G31" s="31">
        <v>9</v>
      </c>
      <c r="H31" s="58"/>
      <c r="I31" s="278"/>
      <c r="J31" s="296"/>
      <c r="K31" s="25">
        <v>3</v>
      </c>
      <c r="L31" s="24">
        <v>4</v>
      </c>
      <c r="M31" s="24">
        <v>5</v>
      </c>
      <c r="N31" s="24">
        <v>6</v>
      </c>
      <c r="O31" s="24">
        <v>7</v>
      </c>
      <c r="P31" s="24">
        <v>8</v>
      </c>
      <c r="Q31" s="41">
        <v>9</v>
      </c>
    </row>
    <row r="32" spans="1:17" ht="13.5" thickBot="1">
      <c r="A32" s="30">
        <v>10</v>
      </c>
      <c r="B32" s="24">
        <v>11</v>
      </c>
      <c r="C32" s="52">
        <v>12</v>
      </c>
      <c r="D32" s="52">
        <v>13</v>
      </c>
      <c r="E32" s="52">
        <v>14</v>
      </c>
      <c r="F32" s="52">
        <v>15</v>
      </c>
      <c r="G32" s="31">
        <v>16</v>
      </c>
      <c r="H32" s="58"/>
      <c r="I32" s="278"/>
      <c r="J32" s="296"/>
      <c r="K32" s="25">
        <v>10</v>
      </c>
      <c r="L32" s="24">
        <v>11</v>
      </c>
      <c r="M32" s="24">
        <v>12</v>
      </c>
      <c r="N32" s="24">
        <v>13</v>
      </c>
      <c r="O32" s="24">
        <v>14</v>
      </c>
      <c r="P32" s="24">
        <v>15</v>
      </c>
      <c r="Q32" s="41">
        <v>16</v>
      </c>
    </row>
    <row r="33" spans="1:17" ht="13.5" thickBot="1">
      <c r="A33" s="55">
        <v>17</v>
      </c>
      <c r="B33" s="52">
        <v>18</v>
      </c>
      <c r="C33" s="52">
        <v>19</v>
      </c>
      <c r="D33" s="52">
        <v>20</v>
      </c>
      <c r="E33" s="52">
        <v>21</v>
      </c>
      <c r="F33" s="52">
        <v>22</v>
      </c>
      <c r="G33" s="31">
        <v>23</v>
      </c>
      <c r="H33" s="58"/>
      <c r="I33" s="278"/>
      <c r="J33" s="296"/>
      <c r="K33" s="25">
        <v>17</v>
      </c>
      <c r="L33" s="24">
        <v>18</v>
      </c>
      <c r="M33" s="24">
        <v>19</v>
      </c>
      <c r="N33" s="24">
        <v>20</v>
      </c>
      <c r="O33" s="24">
        <v>21</v>
      </c>
      <c r="P33" s="24">
        <v>22</v>
      </c>
      <c r="Q33" s="41">
        <v>23</v>
      </c>
    </row>
    <row r="34" spans="1:17" ht="13.5" thickBot="1">
      <c r="A34" s="55">
        <v>24</v>
      </c>
      <c r="B34" s="52">
        <v>25</v>
      </c>
      <c r="C34" s="52">
        <v>26</v>
      </c>
      <c r="D34" s="52">
        <v>27</v>
      </c>
      <c r="E34" s="52">
        <v>28</v>
      </c>
      <c r="F34" s="52">
        <v>29</v>
      </c>
      <c r="G34" s="31">
        <v>30</v>
      </c>
      <c r="H34" s="58"/>
      <c r="I34" s="278"/>
      <c r="J34" s="296"/>
      <c r="K34" s="25">
        <v>24</v>
      </c>
      <c r="L34" s="24">
        <v>25</v>
      </c>
      <c r="M34" s="24">
        <v>26</v>
      </c>
      <c r="N34" s="24">
        <v>27</v>
      </c>
      <c r="O34" s="24">
        <v>28</v>
      </c>
      <c r="P34" s="24">
        <v>29</v>
      </c>
      <c r="Q34" s="41">
        <v>30</v>
      </c>
    </row>
    <row r="35" spans="1:17" ht="13.5" thickBot="1">
      <c r="A35" s="56">
        <v>31</v>
      </c>
      <c r="B35" s="57"/>
      <c r="C35" s="57"/>
      <c r="D35" s="57"/>
      <c r="E35" s="57"/>
      <c r="F35" s="57"/>
      <c r="G35" s="34"/>
      <c r="H35" s="59"/>
      <c r="I35" s="278"/>
      <c r="J35" s="297"/>
      <c r="K35" s="282"/>
      <c r="L35" s="282"/>
      <c r="M35" s="282"/>
      <c r="N35" s="282"/>
      <c r="O35" s="282"/>
      <c r="P35" s="282"/>
      <c r="Q35" s="283"/>
    </row>
    <row r="36" spans="1:17" ht="16.5" thickBot="1">
      <c r="A36" s="274"/>
      <c r="B36" s="274"/>
      <c r="C36" s="274"/>
      <c r="D36" s="274"/>
      <c r="E36" s="274"/>
      <c r="F36" s="274"/>
      <c r="G36" s="274"/>
      <c r="H36" s="47"/>
      <c r="I36" s="36"/>
      <c r="J36" s="47"/>
      <c r="K36" s="274"/>
      <c r="L36" s="274"/>
      <c r="M36" s="274"/>
      <c r="N36" s="274"/>
      <c r="O36" s="274"/>
      <c r="P36" s="274"/>
      <c r="Q36" s="274"/>
    </row>
    <row r="37" spans="1:17" ht="13.5" thickBot="1">
      <c r="A37" s="293">
        <v>40483</v>
      </c>
      <c r="B37" s="294"/>
      <c r="C37" s="294"/>
      <c r="D37" s="294"/>
      <c r="E37" s="294"/>
      <c r="F37" s="294"/>
      <c r="G37" s="294"/>
      <c r="H37" s="49" t="s">
        <v>23</v>
      </c>
      <c r="I37" s="278"/>
      <c r="J37" s="279" t="s">
        <v>25</v>
      </c>
      <c r="K37" s="288">
        <v>40664</v>
      </c>
      <c r="L37" s="288"/>
      <c r="M37" s="288"/>
      <c r="N37" s="288"/>
      <c r="O37" s="288"/>
      <c r="P37" s="288"/>
      <c r="Q37" s="289"/>
    </row>
    <row r="38" spans="1:17" ht="13.5" thickBot="1">
      <c r="A38" s="62" t="s">
        <v>1</v>
      </c>
      <c r="B38" s="60" t="s">
        <v>2</v>
      </c>
      <c r="C38" s="60" t="s">
        <v>3</v>
      </c>
      <c r="D38" s="60" t="s">
        <v>4</v>
      </c>
      <c r="E38" s="60" t="s">
        <v>15</v>
      </c>
      <c r="F38" s="60" t="s">
        <v>5</v>
      </c>
      <c r="G38" s="63" t="s">
        <v>1</v>
      </c>
      <c r="H38" s="49" t="s">
        <v>24</v>
      </c>
      <c r="I38" s="278"/>
      <c r="J38" s="280"/>
      <c r="K38" s="27" t="s">
        <v>1</v>
      </c>
      <c r="L38" s="26" t="s">
        <v>2</v>
      </c>
      <c r="M38" s="26" t="s">
        <v>3</v>
      </c>
      <c r="N38" s="26" t="s">
        <v>4</v>
      </c>
      <c r="O38" s="26" t="s">
        <v>15</v>
      </c>
      <c r="P38" s="26" t="s">
        <v>5</v>
      </c>
      <c r="Q38" s="40" t="s">
        <v>1</v>
      </c>
    </row>
    <row r="39" spans="1:17" ht="13.5" thickBot="1">
      <c r="A39" s="64"/>
      <c r="B39" s="53">
        <v>1</v>
      </c>
      <c r="C39" s="53">
        <v>2</v>
      </c>
      <c r="D39" s="52">
        <v>3</v>
      </c>
      <c r="E39" s="53">
        <v>4</v>
      </c>
      <c r="F39" s="53">
        <v>5</v>
      </c>
      <c r="G39" s="65">
        <v>6</v>
      </c>
      <c r="H39" s="67"/>
      <c r="I39" s="278"/>
      <c r="J39" s="280"/>
      <c r="K39" s="25">
        <v>1</v>
      </c>
      <c r="L39" s="23">
        <v>2</v>
      </c>
      <c r="M39" s="23">
        <v>3</v>
      </c>
      <c r="N39" s="23">
        <v>4</v>
      </c>
      <c r="O39" s="23">
        <v>5</v>
      </c>
      <c r="P39" s="23">
        <v>6</v>
      </c>
      <c r="Q39" s="41">
        <v>7</v>
      </c>
    </row>
    <row r="40" spans="1:17" ht="16.5" thickBot="1">
      <c r="A40" s="64">
        <v>7</v>
      </c>
      <c r="B40" s="53">
        <v>8</v>
      </c>
      <c r="C40" s="61">
        <v>9</v>
      </c>
      <c r="D40" s="24">
        <v>10</v>
      </c>
      <c r="E40" s="53">
        <v>11</v>
      </c>
      <c r="F40" s="53">
        <v>12</v>
      </c>
      <c r="G40" s="65">
        <v>13</v>
      </c>
      <c r="H40" s="46"/>
      <c r="I40" s="278"/>
      <c r="J40" s="280"/>
      <c r="K40" s="25">
        <v>8</v>
      </c>
      <c r="L40" s="24">
        <v>9</v>
      </c>
      <c r="M40" s="24">
        <v>10</v>
      </c>
      <c r="N40" s="24">
        <v>11</v>
      </c>
      <c r="O40" s="24">
        <v>12</v>
      </c>
      <c r="P40" s="24">
        <v>13</v>
      </c>
      <c r="Q40" s="41">
        <v>14</v>
      </c>
    </row>
    <row r="41" spans="1:17" ht="13.5" thickBot="1">
      <c r="A41" s="64">
        <v>14</v>
      </c>
      <c r="B41" s="53">
        <v>15</v>
      </c>
      <c r="C41" s="53">
        <v>16</v>
      </c>
      <c r="D41" s="53">
        <v>17</v>
      </c>
      <c r="E41" s="52">
        <v>18</v>
      </c>
      <c r="F41" s="52">
        <v>19</v>
      </c>
      <c r="G41" s="65">
        <v>20</v>
      </c>
      <c r="H41" s="58"/>
      <c r="I41" s="278"/>
      <c r="J41" s="280"/>
      <c r="K41" s="25">
        <v>15</v>
      </c>
      <c r="L41" s="24">
        <v>16</v>
      </c>
      <c r="M41" s="24">
        <v>17</v>
      </c>
      <c r="N41" s="24">
        <v>18</v>
      </c>
      <c r="O41" s="24">
        <v>19</v>
      </c>
      <c r="P41" s="24">
        <v>20</v>
      </c>
      <c r="Q41" s="41">
        <v>21</v>
      </c>
    </row>
    <row r="42" spans="1:17" ht="13.5" thickBot="1">
      <c r="A42" s="64">
        <v>21</v>
      </c>
      <c r="B42" s="53">
        <v>22</v>
      </c>
      <c r="C42" s="53">
        <v>23</v>
      </c>
      <c r="D42" s="61">
        <v>24</v>
      </c>
      <c r="E42" s="24">
        <v>25</v>
      </c>
      <c r="F42" s="24">
        <v>26</v>
      </c>
      <c r="G42" s="65">
        <v>27</v>
      </c>
      <c r="H42" s="58"/>
      <c r="I42" s="278"/>
      <c r="J42" s="280"/>
      <c r="K42" s="25">
        <v>22</v>
      </c>
      <c r="L42" s="24">
        <v>23</v>
      </c>
      <c r="M42" s="24">
        <v>24</v>
      </c>
      <c r="N42" s="24">
        <v>25</v>
      </c>
      <c r="O42" s="24">
        <v>26</v>
      </c>
      <c r="P42" s="24">
        <v>27</v>
      </c>
      <c r="Q42" s="41">
        <v>28</v>
      </c>
    </row>
    <row r="43" spans="1:17" ht="13.5" thickBot="1">
      <c r="A43" s="56">
        <v>28</v>
      </c>
      <c r="B43" s="57">
        <v>29</v>
      </c>
      <c r="C43" s="66">
        <v>30</v>
      </c>
      <c r="D43" s="66"/>
      <c r="E43" s="66"/>
      <c r="F43" s="66"/>
      <c r="G43" s="34"/>
      <c r="H43" s="59"/>
      <c r="I43" s="278"/>
      <c r="J43" s="281"/>
      <c r="K43" s="42">
        <v>29</v>
      </c>
      <c r="L43" s="33">
        <v>30</v>
      </c>
      <c r="M43" s="33">
        <v>31</v>
      </c>
      <c r="N43" s="33"/>
      <c r="O43" s="33"/>
      <c r="P43" s="33"/>
      <c r="Q43" s="44"/>
    </row>
    <row r="44" spans="1:17" ht="16.5" thickBot="1">
      <c r="A44" s="274"/>
      <c r="B44" s="274"/>
      <c r="C44" s="274"/>
      <c r="D44" s="274"/>
      <c r="E44" s="274"/>
      <c r="F44" s="274"/>
      <c r="G44" s="274"/>
      <c r="H44" s="47"/>
      <c r="I44" s="36"/>
      <c r="J44" s="47"/>
      <c r="K44" s="274"/>
      <c r="L44" s="274"/>
      <c r="M44" s="274"/>
      <c r="N44" s="274"/>
      <c r="O44" s="274"/>
      <c r="P44" s="274"/>
      <c r="Q44" s="274"/>
    </row>
    <row r="45" spans="1:17" ht="13.5" thickBot="1">
      <c r="A45" s="287">
        <v>40513</v>
      </c>
      <c r="B45" s="288"/>
      <c r="C45" s="288"/>
      <c r="D45" s="288"/>
      <c r="E45" s="288"/>
      <c r="F45" s="288"/>
      <c r="G45" s="288"/>
      <c r="H45" s="290" t="s">
        <v>26</v>
      </c>
      <c r="I45" s="278"/>
      <c r="J45" s="295"/>
      <c r="K45" s="288">
        <v>40695</v>
      </c>
      <c r="L45" s="288"/>
      <c r="M45" s="288"/>
      <c r="N45" s="288"/>
      <c r="O45" s="288"/>
      <c r="P45" s="288"/>
      <c r="Q45" s="289"/>
    </row>
    <row r="46" spans="1:17" ht="13.5" thickBot="1">
      <c r="A46" s="28" t="s">
        <v>1</v>
      </c>
      <c r="B46" s="26" t="s">
        <v>2</v>
      </c>
      <c r="C46" s="26" t="s">
        <v>3</v>
      </c>
      <c r="D46" s="26" t="s">
        <v>4</v>
      </c>
      <c r="E46" s="26" t="s">
        <v>15</v>
      </c>
      <c r="F46" s="26" t="s">
        <v>5</v>
      </c>
      <c r="G46" s="29" t="s">
        <v>1</v>
      </c>
      <c r="H46" s="291"/>
      <c r="I46" s="278"/>
      <c r="J46" s="296"/>
      <c r="K46" s="27" t="s">
        <v>1</v>
      </c>
      <c r="L46" s="26" t="s">
        <v>2</v>
      </c>
      <c r="M46" s="26" t="s">
        <v>3</v>
      </c>
      <c r="N46" s="26" t="s">
        <v>4</v>
      </c>
      <c r="O46" s="26" t="s">
        <v>15</v>
      </c>
      <c r="P46" s="26" t="s">
        <v>5</v>
      </c>
      <c r="Q46" s="40" t="s">
        <v>1</v>
      </c>
    </row>
    <row r="47" spans="1:17" ht="13.5" thickBot="1">
      <c r="A47" s="30"/>
      <c r="B47" s="23"/>
      <c r="C47" s="24"/>
      <c r="D47" s="24">
        <v>1</v>
      </c>
      <c r="E47" s="24">
        <v>2</v>
      </c>
      <c r="F47" s="24">
        <v>3</v>
      </c>
      <c r="G47" s="31">
        <v>4</v>
      </c>
      <c r="H47" s="291"/>
      <c r="I47" s="278"/>
      <c r="J47" s="296"/>
      <c r="K47" s="25"/>
      <c r="L47" s="23"/>
      <c r="M47" s="24"/>
      <c r="N47" s="24">
        <v>1</v>
      </c>
      <c r="O47" s="24">
        <v>2</v>
      </c>
      <c r="P47" s="24">
        <v>3</v>
      </c>
      <c r="Q47" s="41">
        <v>4</v>
      </c>
    </row>
    <row r="48" spans="1:17" ht="13.5" thickBot="1">
      <c r="A48" s="30">
        <v>5</v>
      </c>
      <c r="B48" s="24">
        <v>6</v>
      </c>
      <c r="C48" s="24">
        <v>7</v>
      </c>
      <c r="D48" s="24">
        <v>8</v>
      </c>
      <c r="E48" s="24">
        <v>9</v>
      </c>
      <c r="F48" s="24">
        <v>10</v>
      </c>
      <c r="G48" s="31">
        <v>11</v>
      </c>
      <c r="H48" s="291"/>
      <c r="I48" s="278"/>
      <c r="J48" s="296"/>
      <c r="K48" s="25">
        <v>5</v>
      </c>
      <c r="L48" s="24">
        <v>6</v>
      </c>
      <c r="M48" s="24">
        <v>7</v>
      </c>
      <c r="N48" s="24">
        <v>8</v>
      </c>
      <c r="O48" s="24">
        <v>9</v>
      </c>
      <c r="P48" s="24">
        <v>10</v>
      </c>
      <c r="Q48" s="41">
        <v>11</v>
      </c>
    </row>
    <row r="49" spans="1:17" ht="13.5" thickBot="1">
      <c r="A49" s="30">
        <v>12</v>
      </c>
      <c r="B49" s="24">
        <v>13</v>
      </c>
      <c r="C49" s="24">
        <v>14</v>
      </c>
      <c r="D49" s="24">
        <v>15</v>
      </c>
      <c r="E49" s="24">
        <v>16</v>
      </c>
      <c r="F49" s="24">
        <v>17</v>
      </c>
      <c r="G49" s="31">
        <v>18</v>
      </c>
      <c r="H49" s="291"/>
      <c r="I49" s="278"/>
      <c r="J49" s="296"/>
      <c r="K49" s="25">
        <v>12</v>
      </c>
      <c r="L49" s="24">
        <v>13</v>
      </c>
      <c r="M49" s="24">
        <v>14</v>
      </c>
      <c r="N49" s="24">
        <v>15</v>
      </c>
      <c r="O49" s="24">
        <v>16</v>
      </c>
      <c r="P49" s="24">
        <v>17</v>
      </c>
      <c r="Q49" s="41">
        <v>18</v>
      </c>
    </row>
    <row r="50" spans="1:17" ht="13.5" thickBot="1">
      <c r="A50" s="30">
        <v>19</v>
      </c>
      <c r="B50" s="24">
        <v>20</v>
      </c>
      <c r="C50" s="24">
        <v>21</v>
      </c>
      <c r="D50" s="24">
        <v>22</v>
      </c>
      <c r="E50" s="24">
        <v>23</v>
      </c>
      <c r="F50" s="24">
        <v>24</v>
      </c>
      <c r="G50" s="31">
        <v>25</v>
      </c>
      <c r="H50" s="291"/>
      <c r="I50" s="278"/>
      <c r="J50" s="296"/>
      <c r="K50" s="25">
        <v>19</v>
      </c>
      <c r="L50" s="24">
        <v>20</v>
      </c>
      <c r="M50" s="24">
        <v>21</v>
      </c>
      <c r="N50" s="24">
        <v>22</v>
      </c>
      <c r="O50" s="24">
        <v>23</v>
      </c>
      <c r="P50" s="24">
        <v>24</v>
      </c>
      <c r="Q50" s="41">
        <v>25</v>
      </c>
    </row>
    <row r="51" spans="1:17" ht="13.5" thickBot="1">
      <c r="A51" s="32">
        <v>26</v>
      </c>
      <c r="B51" s="33">
        <v>27</v>
      </c>
      <c r="C51" s="33">
        <v>28</v>
      </c>
      <c r="D51" s="33">
        <v>29</v>
      </c>
      <c r="E51" s="33">
        <v>30</v>
      </c>
      <c r="F51" s="43">
        <v>31</v>
      </c>
      <c r="G51" s="34"/>
      <c r="H51" s="292"/>
      <c r="I51" s="278"/>
      <c r="J51" s="297"/>
      <c r="K51" s="42">
        <v>26</v>
      </c>
      <c r="L51" s="33">
        <v>27</v>
      </c>
      <c r="M51" s="33">
        <v>28</v>
      </c>
      <c r="N51" s="33">
        <v>29</v>
      </c>
      <c r="O51" s="43">
        <v>30</v>
      </c>
      <c r="P51" s="43"/>
      <c r="Q51" s="44"/>
    </row>
    <row r="52" ht="12.75">
      <c r="A52" s="69"/>
    </row>
    <row r="53" ht="12.75">
      <c r="A53" s="68"/>
    </row>
  </sheetData>
  <sheetProtection/>
  <mergeCells count="39">
    <mergeCell ref="A44:G44"/>
    <mergeCell ref="K44:Q44"/>
    <mergeCell ref="H45:H51"/>
    <mergeCell ref="I45:I51"/>
    <mergeCell ref="J45:J51"/>
    <mergeCell ref="A45:G45"/>
    <mergeCell ref="K45:Q45"/>
    <mergeCell ref="H20:H26"/>
    <mergeCell ref="I20:I26"/>
    <mergeCell ref="J20:J26"/>
    <mergeCell ref="A27:G27"/>
    <mergeCell ref="K27:Q27"/>
    <mergeCell ref="A28:G28"/>
    <mergeCell ref="K28:Q28"/>
    <mergeCell ref="I28:I35"/>
    <mergeCell ref="J28:J35"/>
    <mergeCell ref="K35:Q35"/>
    <mergeCell ref="A37:G37"/>
    <mergeCell ref="K37:Q37"/>
    <mergeCell ref="A36:G36"/>
    <mergeCell ref="K36:Q36"/>
    <mergeCell ref="I37:I43"/>
    <mergeCell ref="J37:J43"/>
    <mergeCell ref="A2:G2"/>
    <mergeCell ref="K2:Q2"/>
    <mergeCell ref="A11:G11"/>
    <mergeCell ref="K11:Q11"/>
    <mergeCell ref="A20:G20"/>
    <mergeCell ref="K20:Q20"/>
    <mergeCell ref="H2:H9"/>
    <mergeCell ref="I2:I9"/>
    <mergeCell ref="A10:G10"/>
    <mergeCell ref="K10:Q10"/>
    <mergeCell ref="A19:G19"/>
    <mergeCell ref="K19:Q19"/>
    <mergeCell ref="H11:H18"/>
    <mergeCell ref="I11:I18"/>
    <mergeCell ref="J11:J18"/>
    <mergeCell ref="K18:Q18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Guam Adventist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Microsoft Office User</cp:lastModifiedBy>
  <cp:lastPrinted>2022-10-25T00:30:29Z</cp:lastPrinted>
  <dcterms:created xsi:type="dcterms:W3CDTF">2004-02-05T03:51:43Z</dcterms:created>
  <dcterms:modified xsi:type="dcterms:W3CDTF">2022-10-25T21:58:21Z</dcterms:modified>
  <cp:category/>
  <cp:version/>
  <cp:contentType/>
  <cp:contentStatus/>
</cp:coreProperties>
</file>